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2995" windowHeight="9030"/>
  </bookViews>
  <sheets>
    <sheet name="Base Game" sheetId="1" r:id="rId1"/>
    <sheet name="DLC1" sheetId="4" r:id="rId2"/>
    <sheet name="DLC2" sheetId="5" r:id="rId3"/>
  </sheets>
  <calcPr calcId="145621"/>
</workbook>
</file>

<file path=xl/calcChain.xml><?xml version="1.0" encoding="utf-8"?>
<calcChain xmlns="http://schemas.openxmlformats.org/spreadsheetml/2006/main">
  <c r="I4" i="5" l="1"/>
  <c r="I5" i="5"/>
  <c r="I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3" i="5"/>
  <c r="I3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3" i="4"/>
  <c r="I3" i="4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66" i="1"/>
  <c r="I66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45" i="1"/>
  <c r="I45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24" i="1"/>
  <c r="I24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3" i="1"/>
  <c r="I3" i="1"/>
  <c r="I27" i="5" l="1"/>
  <c r="C27" i="5" s="1"/>
  <c r="H27" i="5"/>
  <c r="I19" i="4"/>
  <c r="C19" i="4" s="1"/>
  <c r="H19" i="4"/>
  <c r="H82" i="1" l="1"/>
  <c r="I82" i="1"/>
  <c r="C82" i="1" s="1"/>
  <c r="H61" i="1"/>
  <c r="I61" i="1"/>
  <c r="C61" i="1" s="1"/>
  <c r="I40" i="1"/>
  <c r="C40" i="1" s="1"/>
  <c r="H40" i="1"/>
  <c r="I19" i="1"/>
  <c r="C19" i="1" s="1"/>
  <c r="H19" i="1"/>
  <c r="I86" i="1" l="1"/>
  <c r="H86" i="1"/>
  <c r="G27" i="5"/>
  <c r="E27" i="5"/>
  <c r="D27" i="5"/>
  <c r="G19" i="4"/>
  <c r="E19" i="4"/>
  <c r="D19" i="4"/>
  <c r="G61" i="1" l="1"/>
  <c r="E61" i="1"/>
  <c r="D61" i="1"/>
  <c r="D82" i="1"/>
  <c r="E82" i="1"/>
  <c r="G82" i="1"/>
  <c r="E40" i="1"/>
  <c r="E19" i="1"/>
  <c r="E86" i="1" s="1"/>
  <c r="G40" i="1"/>
  <c r="D40" i="1"/>
  <c r="G19" i="1"/>
  <c r="D19" i="1"/>
  <c r="G86" i="1" l="1"/>
  <c r="D86" i="1"/>
</calcChain>
</file>

<file path=xl/sharedStrings.xml><?xml version="1.0" encoding="utf-8"?>
<sst xmlns="http://schemas.openxmlformats.org/spreadsheetml/2006/main" count="385" uniqueCount="153">
  <si>
    <t>Mixing Bowl</t>
  </si>
  <si>
    <t>Eat My Dust</t>
  </si>
  <si>
    <t>Night Clubbed</t>
  </si>
  <si>
    <t>Mud Plugged</t>
  </si>
  <si>
    <t>Plain Dirty</t>
  </si>
  <si>
    <t>Rock Skipper</t>
  </si>
  <si>
    <t>Rough And Ready</t>
  </si>
  <si>
    <t>Hard Rocking</t>
  </si>
  <si>
    <t>Vertical Limit</t>
  </si>
  <si>
    <t>Scrapped</t>
  </si>
  <si>
    <t>Trailblazers</t>
  </si>
  <si>
    <t>Rockslide</t>
  </si>
  <si>
    <t>Meat Grinder</t>
  </si>
  <si>
    <t>Sandblasted</t>
  </si>
  <si>
    <t>Rusting Metal</t>
  </si>
  <si>
    <t>Plank Rattler</t>
  </si>
  <si>
    <t>--Total</t>
  </si>
  <si>
    <t>ars</t>
  </si>
  <si>
    <t>lowempire</t>
  </si>
  <si>
    <t>Daan0786</t>
  </si>
  <si>
    <t>watersoulhealer</t>
  </si>
  <si>
    <t>Warped_Tonttu</t>
  </si>
  <si>
    <t>RookieShows</t>
  </si>
  <si>
    <t>quadboy_007</t>
  </si>
  <si>
    <t>Level</t>
  </si>
  <si>
    <t>Top Friend Leaderboard</t>
  </si>
  <si>
    <t>Top Dog</t>
  </si>
  <si>
    <t>Monument Valley Times</t>
  </si>
  <si>
    <t>Pacific Rift Times</t>
  </si>
  <si>
    <t>Sand Surfin'</t>
  </si>
  <si>
    <t>Going Down</t>
  </si>
  <si>
    <t>Beach Wrecker</t>
  </si>
  <si>
    <t>Over Easy</t>
  </si>
  <si>
    <t>Plane and Simple</t>
  </si>
  <si>
    <t>Out of the Frying Pan</t>
  </si>
  <si>
    <t>Drenched</t>
  </si>
  <si>
    <t>Wave Breaker</t>
  </si>
  <si>
    <t>Make a Splash</t>
  </si>
  <si>
    <t>Burned</t>
  </si>
  <si>
    <t>Overflow</t>
  </si>
  <si>
    <t>Nervous Wreck</t>
  </si>
  <si>
    <t>Wipe Out</t>
  </si>
  <si>
    <t>Crash Landing</t>
  </si>
  <si>
    <t>Into the Fire</t>
  </si>
  <si>
    <t>Wet and Wild</t>
  </si>
  <si>
    <t>Clammy_Yuki</t>
  </si>
  <si>
    <t>TheYuriG</t>
  </si>
  <si>
    <t>midgetstrawdog</t>
  </si>
  <si>
    <t>Apocalypse Times</t>
  </si>
  <si>
    <t>Arctic Edge Times</t>
  </si>
  <si>
    <t>On Thin Ice</t>
  </si>
  <si>
    <t>Frosty Reception</t>
  </si>
  <si>
    <t>Easy Glider</t>
  </si>
  <si>
    <t>Sharp Chuter</t>
  </si>
  <si>
    <t>Break the Ice</t>
  </si>
  <si>
    <t>Thawed Out</t>
  </si>
  <si>
    <t>Snow Drift</t>
  </si>
  <si>
    <t>Cold Pursuit</t>
  </si>
  <si>
    <t>Rink About It</t>
  </si>
  <si>
    <t>White Wash</t>
  </si>
  <si>
    <t>Ice Capades</t>
  </si>
  <si>
    <t>Slip Hop</t>
  </si>
  <si>
    <t>Glacial Shift</t>
  </si>
  <si>
    <t>Permafrost</t>
  </si>
  <si>
    <t>Piste de Résistance</t>
  </si>
  <si>
    <t>Rink Again</t>
  </si>
  <si>
    <t>richUK</t>
  </si>
  <si>
    <t>sjj2510</t>
  </si>
  <si>
    <t>Kavatus</t>
  </si>
  <si>
    <t>cr1s2412</t>
  </si>
  <si>
    <t>Lane Changer</t>
  </si>
  <si>
    <t>Multi-storey Mayhem</t>
  </si>
  <si>
    <t>In The Ship</t>
  </si>
  <si>
    <t>On The Edge</t>
  </si>
  <si>
    <t>No Barriers</t>
  </si>
  <si>
    <t>Dock and Roll</t>
  </si>
  <si>
    <t>Sky High</t>
  </si>
  <si>
    <t>Play and Display</t>
  </si>
  <si>
    <t>Bad Altitude</t>
  </si>
  <si>
    <t>Ready to Ship</t>
  </si>
  <si>
    <t>Cracked</t>
  </si>
  <si>
    <t>Freeway</t>
  </si>
  <si>
    <t>City Brake</t>
  </si>
  <si>
    <t>Hot Water</t>
  </si>
  <si>
    <t>Watch Out Below</t>
  </si>
  <si>
    <t>donovanm37</t>
  </si>
  <si>
    <t>Race</t>
  </si>
  <si>
    <t>Hot Lap</t>
  </si>
  <si>
    <t>Pursuit</t>
  </si>
  <si>
    <t>Drift</t>
  </si>
  <si>
    <t>Type</t>
  </si>
  <si>
    <t>Pro-Am Times</t>
  </si>
  <si>
    <t>Free Ride</t>
  </si>
  <si>
    <t>On Deck</t>
  </si>
  <si>
    <t>Jumps 'n' Bumps</t>
  </si>
  <si>
    <t>Boarder Line</t>
  </si>
  <si>
    <t>Grind Over Matter</t>
  </si>
  <si>
    <t>Balsa Blitz</t>
  </si>
  <si>
    <t>Tail Grab</t>
  </si>
  <si>
    <t>Shred Dead</t>
  </si>
  <si>
    <t>Stacked It</t>
  </si>
  <si>
    <t>Panic Run</t>
  </si>
  <si>
    <t>X-Chase</t>
  </si>
  <si>
    <t>Race Or Die!</t>
  </si>
  <si>
    <t>Master Class</t>
  </si>
  <si>
    <t>I got Pros</t>
  </si>
  <si>
    <t>Status Pro</t>
  </si>
  <si>
    <t>Bigtime</t>
  </si>
  <si>
    <t>Carnival Times</t>
  </si>
  <si>
    <t>Treading Water</t>
  </si>
  <si>
    <t>Bullyhoo</t>
  </si>
  <si>
    <t>Hit the Surf</t>
  </si>
  <si>
    <t>Fair Game</t>
  </si>
  <si>
    <t>Sink or Swim</t>
  </si>
  <si>
    <t>Catch a Wave</t>
  </si>
  <si>
    <t>Aquaplaning</t>
  </si>
  <si>
    <t>Sideshow Alley</t>
  </si>
  <si>
    <t>Cutback Point</t>
  </si>
  <si>
    <t>Dodgems</t>
  </si>
  <si>
    <t>Tubing</t>
  </si>
  <si>
    <t>Smack Your Beach Up</t>
  </si>
  <si>
    <t>Power Sliding</t>
  </si>
  <si>
    <t>Gnarly Wave</t>
  </si>
  <si>
    <t>Riding the Wave</t>
  </si>
  <si>
    <t>All the fun of the Fair</t>
  </si>
  <si>
    <t>Circus Skills</t>
  </si>
  <si>
    <t>Splash 'n' Grab</t>
  </si>
  <si>
    <t>Circus Freaks</t>
  </si>
  <si>
    <t>U-Bends</t>
  </si>
  <si>
    <t>Chute on Sight</t>
  </si>
  <si>
    <t>You've Been Surfed</t>
  </si>
  <si>
    <t>Slide and Prejudice</t>
  </si>
  <si>
    <t>Beach Please</t>
  </si>
  <si>
    <t>In-A-State</t>
  </si>
  <si>
    <t>Grand Totals</t>
  </si>
  <si>
    <t>Milanzzo</t>
  </si>
  <si>
    <t>DXCubfan</t>
  </si>
  <si>
    <t>Time Over PST</t>
  </si>
  <si>
    <t>Time Under PST</t>
  </si>
  <si>
    <t>PST guide time</t>
  </si>
  <si>
    <t>Total Under PST</t>
  </si>
  <si>
    <t>Your Time</t>
  </si>
  <si>
    <t>Enter your times in the "Your Time" field.</t>
  </si>
  <si>
    <t>will be quick enough to earn each "Complete in under X time" trophy.</t>
  </si>
  <si>
    <t>You can use the total times to determine if your times</t>
  </si>
  <si>
    <r>
      <t xml:space="preserve">Please enter the times in the format </t>
    </r>
    <r>
      <rPr>
        <b/>
        <sz val="11"/>
        <color theme="1"/>
        <rFont val="Calibri"/>
        <family val="2"/>
        <scheme val="minor"/>
      </rPr>
      <t>mm:ss.000</t>
    </r>
  </si>
  <si>
    <t>Made by Cypher#0139</t>
  </si>
  <si>
    <t>Add your friend's top times to the Top Friend Leaderboard,</t>
  </si>
  <si>
    <t>or just use Cypher #0139's friend's times already filled in.</t>
  </si>
  <si>
    <t>so beating these times is a great indication that you are on track to obtain</t>
  </si>
  <si>
    <t xml:space="preserve">the time trophies. Use the Time Under/Over PST columns to track </t>
  </si>
  <si>
    <t>your progress towards obtaining a great time for each event.</t>
  </si>
  <si>
    <t xml:space="preserve">The PST guide times are very close to the 40 minute mark for the trophy,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</si>
</sst>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:ss.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9FF66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slantDashDot">
        <color auto="1"/>
      </left>
      <right/>
      <top/>
      <bottom style="hair">
        <color auto="1"/>
      </bottom>
      <diagonal/>
    </border>
    <border>
      <left style="double">
        <color auto="1"/>
      </left>
      <right style="mediumDashed">
        <color auto="1"/>
      </right>
      <top style="double">
        <color auto="1"/>
      </top>
      <bottom/>
      <diagonal/>
    </border>
    <border>
      <left/>
      <right style="mediumDashed">
        <color auto="1"/>
      </right>
      <top style="double">
        <color auto="1"/>
      </top>
      <bottom/>
      <diagonal/>
    </border>
    <border>
      <left style="mediumDashed">
        <color auto="1"/>
      </left>
      <right style="mediumDashed">
        <color auto="1"/>
      </right>
      <top style="double">
        <color auto="1"/>
      </top>
      <bottom/>
      <diagonal/>
    </border>
    <border>
      <left style="mediumDashed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hair">
        <color auto="1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hair">
        <color auto="1"/>
      </bottom>
      <diagonal/>
    </border>
    <border>
      <left style="mediumDashDotDot">
        <color rgb="FFFF0000"/>
      </left>
      <right style="mediumDashDotDot">
        <color rgb="FFFF0000"/>
      </right>
      <top style="hair">
        <color auto="1"/>
      </top>
      <bottom style="double">
        <color auto="1"/>
      </bottom>
      <diagonal/>
    </border>
    <border>
      <left style="mediumDashDotDot">
        <color rgb="FFFF0000"/>
      </left>
      <right/>
      <top style="hair">
        <color auto="1"/>
      </top>
      <bottom style="double">
        <color auto="1"/>
      </bottom>
      <diagonal/>
    </border>
    <border>
      <left style="mediumDashDotDot">
        <color rgb="FFFF0000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 style="mediumDashDotDot">
        <color auto="1"/>
      </right>
      <top style="hair">
        <color auto="1"/>
      </top>
      <bottom style="double">
        <color auto="1"/>
      </bottom>
      <diagonal/>
    </border>
    <border>
      <left style="mediumDashDotDot">
        <color auto="1"/>
      </left>
      <right style="mediumDashDotDot">
        <color auto="1"/>
      </right>
      <top style="hair">
        <color auto="1"/>
      </top>
      <bottom style="double">
        <color auto="1"/>
      </bottom>
      <diagonal/>
    </border>
    <border>
      <left style="mediumDashDotDot">
        <color auto="1"/>
      </left>
      <right style="mediumDashDotDot">
        <color rgb="FFFF0000"/>
      </right>
      <top style="hair">
        <color auto="1"/>
      </top>
      <bottom style="double">
        <color auto="1"/>
      </bottom>
      <diagonal/>
    </border>
    <border>
      <left style="double">
        <color theme="5"/>
      </left>
      <right style="mediumDashed">
        <color auto="1"/>
      </right>
      <top style="double">
        <color theme="5"/>
      </top>
      <bottom/>
      <diagonal/>
    </border>
    <border>
      <left/>
      <right style="mediumDashed">
        <color auto="1"/>
      </right>
      <top style="double">
        <color theme="5"/>
      </top>
      <bottom/>
      <diagonal/>
    </border>
    <border>
      <left style="mediumDashed">
        <color auto="1"/>
      </left>
      <right style="mediumDashed">
        <color auto="1"/>
      </right>
      <top style="double">
        <color theme="5"/>
      </top>
      <bottom/>
      <diagonal/>
    </border>
    <border>
      <left style="mediumDashed">
        <color auto="1"/>
      </left>
      <right/>
      <top style="double">
        <color theme="5"/>
      </top>
      <bottom/>
      <diagonal/>
    </border>
    <border>
      <left style="mediumDashed">
        <color auto="1"/>
      </left>
      <right style="double">
        <color theme="5"/>
      </right>
      <top style="double">
        <color theme="5"/>
      </top>
      <bottom/>
      <diagonal/>
    </border>
    <border>
      <left style="double">
        <color theme="5"/>
      </left>
      <right/>
      <top/>
      <bottom style="hair">
        <color auto="1"/>
      </bottom>
      <diagonal/>
    </border>
    <border>
      <left/>
      <right style="double">
        <color theme="5"/>
      </right>
      <top/>
      <bottom style="hair">
        <color auto="1"/>
      </bottom>
      <diagonal/>
    </border>
    <border>
      <left style="double">
        <color theme="5"/>
      </left>
      <right/>
      <top style="hair">
        <color auto="1"/>
      </top>
      <bottom style="hair">
        <color auto="1"/>
      </bottom>
      <diagonal/>
    </border>
    <border>
      <left style="double">
        <color theme="5"/>
      </left>
      <right style="mediumDashDot">
        <color auto="1"/>
      </right>
      <top style="hair">
        <color auto="1"/>
      </top>
      <bottom style="double">
        <color theme="5"/>
      </bottom>
      <diagonal/>
    </border>
    <border>
      <left style="mediumDashDot">
        <color auto="1"/>
      </left>
      <right style="mediumDashDot">
        <color auto="1"/>
      </right>
      <top style="hair">
        <color auto="1"/>
      </top>
      <bottom style="double">
        <color theme="5"/>
      </bottom>
      <diagonal/>
    </border>
    <border>
      <left style="mediumDashDot">
        <color auto="1"/>
      </left>
      <right style="mediumDashDotDot">
        <color rgb="FFFF0000"/>
      </right>
      <top style="hair">
        <color auto="1"/>
      </top>
      <bottom style="double">
        <color theme="5"/>
      </bottom>
      <diagonal/>
    </border>
    <border>
      <left style="mediumDashDotDot">
        <color rgb="FFFF0000"/>
      </left>
      <right style="mediumDashDotDot">
        <color rgb="FFFF0000"/>
      </right>
      <top style="hair">
        <color auto="1"/>
      </top>
      <bottom style="double">
        <color theme="5"/>
      </bottom>
      <diagonal/>
    </border>
    <border>
      <left style="mediumDashDotDot">
        <color rgb="FFFF0000"/>
      </left>
      <right/>
      <top style="hair">
        <color auto="1"/>
      </top>
      <bottom style="double">
        <color theme="5"/>
      </bottom>
      <diagonal/>
    </border>
    <border>
      <left style="mediumDashDotDot">
        <color rgb="FFFF0000"/>
      </left>
      <right style="double">
        <color theme="5"/>
      </right>
      <top style="hair">
        <color auto="1"/>
      </top>
      <bottom style="double">
        <color theme="5"/>
      </bottom>
      <diagonal/>
    </border>
    <border>
      <left style="double">
        <color theme="5"/>
      </left>
      <right style="mediumDashDotDot">
        <color auto="1"/>
      </right>
      <top style="hair">
        <color auto="1"/>
      </top>
      <bottom style="double">
        <color theme="5"/>
      </bottom>
      <diagonal/>
    </border>
    <border>
      <left style="mediumDashDotDot">
        <color auto="1"/>
      </left>
      <right style="mediumDashDotDot">
        <color auto="1"/>
      </right>
      <top style="hair">
        <color auto="1"/>
      </top>
      <bottom style="double">
        <color theme="5"/>
      </bottom>
      <diagonal/>
    </border>
    <border>
      <left style="mediumDashDotDot">
        <color auto="1"/>
      </left>
      <right style="mediumDashDotDot">
        <color rgb="FFFF0000"/>
      </right>
      <top style="hair">
        <color auto="1"/>
      </top>
      <bottom style="double">
        <color theme="5"/>
      </bottom>
      <diagonal/>
    </border>
    <border>
      <left style="double">
        <color theme="5"/>
      </left>
      <right/>
      <top style="hair">
        <color auto="1"/>
      </top>
      <bottom style="double">
        <color theme="5"/>
      </bottom>
      <diagonal/>
    </border>
    <border>
      <left/>
      <right/>
      <top style="hair">
        <color auto="1"/>
      </top>
      <bottom style="double">
        <color theme="5"/>
      </bottom>
      <diagonal/>
    </border>
    <border>
      <left/>
      <right style="double">
        <color theme="5"/>
      </right>
      <top style="hair">
        <color auto="1"/>
      </top>
      <bottom style="double">
        <color theme="5"/>
      </bottom>
      <diagonal/>
    </border>
    <border>
      <left style="double">
        <color auto="1"/>
      </left>
      <right/>
      <top style="hair">
        <color auto="1"/>
      </top>
      <bottom style="double">
        <color auto="1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/>
      <right style="double">
        <color auto="1"/>
      </right>
      <top style="hair">
        <color auto="1"/>
      </top>
      <bottom style="double">
        <color auto="1"/>
      </bottom>
      <diagonal/>
    </border>
    <border>
      <left style="dashed">
        <color theme="8"/>
      </left>
      <right/>
      <top style="dashed">
        <color theme="8"/>
      </top>
      <bottom/>
      <diagonal/>
    </border>
    <border>
      <left/>
      <right/>
      <top style="dashed">
        <color theme="8"/>
      </top>
      <bottom/>
      <diagonal/>
    </border>
    <border>
      <left/>
      <right style="dashed">
        <color theme="8"/>
      </right>
      <top style="dashed">
        <color theme="8"/>
      </top>
      <bottom/>
      <diagonal/>
    </border>
    <border>
      <left style="dashed">
        <color theme="8"/>
      </left>
      <right/>
      <top/>
      <bottom style="dashed">
        <color theme="8"/>
      </bottom>
      <diagonal/>
    </border>
    <border>
      <left/>
      <right/>
      <top/>
      <bottom style="dashed">
        <color theme="8"/>
      </bottom>
      <diagonal/>
    </border>
    <border>
      <left/>
      <right style="mediumDashDotDot">
        <color rgb="FFFF0000"/>
      </right>
      <top/>
      <bottom style="dashed">
        <color theme="8"/>
      </bottom>
      <diagonal/>
    </border>
    <border>
      <left style="mediumDashDotDot">
        <color rgb="FFFF0000"/>
      </left>
      <right style="mediumDashDotDot">
        <color rgb="FFFF0000"/>
      </right>
      <top/>
      <bottom style="dashed">
        <color theme="8"/>
      </bottom>
      <diagonal/>
    </border>
    <border>
      <left style="mediumDashDotDot">
        <color rgb="FFFF0000"/>
      </left>
      <right/>
      <top/>
      <bottom style="dashed">
        <color theme="8"/>
      </bottom>
      <diagonal/>
    </border>
    <border>
      <left style="mediumDashDotDot">
        <color rgb="FFFF0000"/>
      </left>
      <right style="dashed">
        <color theme="8"/>
      </right>
      <top/>
      <bottom style="dashed">
        <color theme="8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113">
    <xf numFmtId="0" fontId="0" fillId="0" borderId="0" xfId="0"/>
    <xf numFmtId="164" fontId="0" fillId="0" borderId="0" xfId="0" applyNumberFormat="1"/>
    <xf numFmtId="0" fontId="0" fillId="2" borderId="0" xfId="0" applyFill="1"/>
    <xf numFmtId="164" fontId="0" fillId="2" borderId="0" xfId="0" applyNumberFormat="1" applyFill="1"/>
    <xf numFmtId="0" fontId="0" fillId="5" borderId="0" xfId="0" applyFill="1"/>
    <xf numFmtId="164" fontId="0" fillId="5" borderId="0" xfId="0" applyNumberFormat="1" applyFill="1"/>
    <xf numFmtId="0" fontId="0" fillId="6" borderId="1" xfId="0" applyFill="1" applyBorder="1"/>
    <xf numFmtId="0" fontId="0" fillId="6" borderId="2" xfId="0" applyFill="1" applyBorder="1"/>
    <xf numFmtId="0" fontId="0" fillId="6" borderId="2" xfId="0" quotePrefix="1" applyFill="1" applyBorder="1"/>
    <xf numFmtId="0" fontId="0" fillId="7" borderId="1" xfId="0" applyFill="1" applyBorder="1"/>
    <xf numFmtId="164" fontId="0" fillId="7" borderId="1" xfId="0" applyNumberFormat="1" applyFill="1" applyBorder="1"/>
    <xf numFmtId="0" fontId="0" fillId="7" borderId="2" xfId="0" applyFill="1" applyBorder="1"/>
    <xf numFmtId="164" fontId="0" fillId="7" borderId="2" xfId="0" applyNumberFormat="1" applyFill="1" applyBorder="1"/>
    <xf numFmtId="0" fontId="0" fillId="10" borderId="0" xfId="0" applyFill="1"/>
    <xf numFmtId="164" fontId="0" fillId="10" borderId="0" xfId="0" applyNumberFormat="1" applyFill="1"/>
    <xf numFmtId="0" fontId="0" fillId="11" borderId="0" xfId="0" applyFill="1"/>
    <xf numFmtId="164" fontId="0" fillId="11" borderId="0" xfId="0" applyNumberFormat="1" applyFill="1"/>
    <xf numFmtId="0" fontId="0" fillId="0" borderId="0" xfId="0" applyFill="1" applyBorder="1"/>
    <xf numFmtId="164" fontId="0" fillId="0" borderId="0" xfId="0" applyNumberFormat="1" applyFill="1" applyBorder="1"/>
    <xf numFmtId="0" fontId="1" fillId="0" borderId="0" xfId="0" quotePrefix="1" applyFont="1" applyFill="1" applyBorder="1"/>
    <xf numFmtId="164" fontId="1" fillId="0" borderId="0" xfId="0" applyNumberFormat="1" applyFont="1" applyFill="1" applyBorder="1"/>
    <xf numFmtId="0" fontId="0" fillId="13" borderId="0" xfId="0" applyFill="1"/>
    <xf numFmtId="164" fontId="0" fillId="13" borderId="0" xfId="0" applyNumberFormat="1" applyFill="1"/>
    <xf numFmtId="0" fontId="0" fillId="8" borderId="0" xfId="0" applyFill="1"/>
    <xf numFmtId="164" fontId="0" fillId="8" borderId="0" xfId="0" applyNumberFormat="1" applyFill="1"/>
    <xf numFmtId="0" fontId="0" fillId="16" borderId="0" xfId="0" applyFill="1"/>
    <xf numFmtId="164" fontId="0" fillId="16" borderId="0" xfId="0" applyNumberFormat="1" applyFill="1"/>
    <xf numFmtId="0" fontId="2" fillId="5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10" borderId="0" xfId="0" applyFont="1" applyFill="1" applyAlignment="1">
      <alignment horizontal="center"/>
    </xf>
    <xf numFmtId="0" fontId="2" fillId="11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16" borderId="0" xfId="0" applyFont="1" applyFill="1" applyAlignment="1">
      <alignment horizontal="center"/>
    </xf>
    <xf numFmtId="164" fontId="0" fillId="4" borderId="1" xfId="0" applyNumberFormat="1" applyFill="1" applyBorder="1"/>
    <xf numFmtId="164" fontId="0" fillId="4" borderId="2" xfId="0" applyNumberFormat="1" applyFill="1" applyBorder="1"/>
    <xf numFmtId="164" fontId="0" fillId="7" borderId="3" xfId="0" applyNumberFormat="1" applyFill="1" applyBorder="1"/>
    <xf numFmtId="164" fontId="0" fillId="18" borderId="1" xfId="0" applyNumberFormat="1" applyFill="1" applyBorder="1"/>
    <xf numFmtId="164" fontId="0" fillId="18" borderId="2" xfId="0" applyNumberFormat="1" applyFill="1" applyBorder="1"/>
    <xf numFmtId="0" fontId="0" fillId="3" borderId="4" xfId="0" applyFill="1" applyBorder="1"/>
    <xf numFmtId="0" fontId="0" fillId="3" borderId="5" xfId="0" applyFill="1" applyBorder="1"/>
    <xf numFmtId="164" fontId="0" fillId="3" borderId="6" xfId="0" applyNumberFormat="1" applyFill="1" applyBorder="1"/>
    <xf numFmtId="0" fontId="0" fillId="3" borderId="6" xfId="0" applyFill="1" applyBorder="1"/>
    <xf numFmtId="0" fontId="0" fillId="6" borderId="8" xfId="0" applyFill="1" applyBorder="1"/>
    <xf numFmtId="164" fontId="0" fillId="7" borderId="9" xfId="0" applyNumberFormat="1" applyFill="1" applyBorder="1"/>
    <xf numFmtId="0" fontId="0" fillId="6" borderId="10" xfId="0" applyFill="1" applyBorder="1"/>
    <xf numFmtId="164" fontId="1" fillId="13" borderId="11" xfId="0" applyNumberFormat="1" applyFont="1" applyFill="1" applyBorder="1"/>
    <xf numFmtId="164" fontId="1" fillId="13" borderId="12" xfId="0" applyNumberFormat="1" applyFont="1" applyFill="1" applyBorder="1"/>
    <xf numFmtId="164" fontId="1" fillId="13" borderId="13" xfId="0" applyNumberFormat="1" applyFont="1" applyFill="1" applyBorder="1"/>
    <xf numFmtId="0" fontId="1" fillId="13" borderId="14" xfId="0" quotePrefix="1" applyFont="1" applyFill="1" applyBorder="1"/>
    <xf numFmtId="164" fontId="1" fillId="13" borderId="15" xfId="0" quotePrefix="1" applyNumberFormat="1" applyFont="1" applyFill="1" applyBorder="1"/>
    <xf numFmtId="164" fontId="1" fillId="13" borderId="16" xfId="0" applyNumberFormat="1" applyFont="1" applyFill="1" applyBorder="1"/>
    <xf numFmtId="0" fontId="0" fillId="3" borderId="17" xfId="0" applyFill="1" applyBorder="1"/>
    <xf numFmtId="0" fontId="0" fillId="3" borderId="18" xfId="0" applyFill="1" applyBorder="1"/>
    <xf numFmtId="164" fontId="0" fillId="3" borderId="19" xfId="0" applyNumberFormat="1" applyFill="1" applyBorder="1"/>
    <xf numFmtId="0" fontId="0" fillId="3" borderId="19" xfId="0" applyFill="1" applyBorder="1"/>
    <xf numFmtId="164" fontId="0" fillId="3" borderId="20" xfId="0" applyNumberFormat="1" applyFill="1" applyBorder="1"/>
    <xf numFmtId="164" fontId="0" fillId="3" borderId="21" xfId="0" applyNumberFormat="1" applyFill="1" applyBorder="1"/>
    <xf numFmtId="0" fontId="0" fillId="6" borderId="22" xfId="0" applyFill="1" applyBorder="1"/>
    <xf numFmtId="164" fontId="0" fillId="7" borderId="23" xfId="0" applyNumberFormat="1" applyFill="1" applyBorder="1"/>
    <xf numFmtId="0" fontId="0" fillId="6" borderId="24" xfId="0" applyFill="1" applyBorder="1"/>
    <xf numFmtId="0" fontId="0" fillId="6" borderId="24" xfId="0" quotePrefix="1" applyFill="1" applyBorder="1"/>
    <xf numFmtId="0" fontId="1" fillId="13" borderId="25" xfId="0" quotePrefix="1" applyFont="1" applyFill="1" applyBorder="1"/>
    <xf numFmtId="164" fontId="1" fillId="13" borderId="26" xfId="0" quotePrefix="1" applyNumberFormat="1" applyFont="1" applyFill="1" applyBorder="1"/>
    <xf numFmtId="164" fontId="1" fillId="13" borderId="27" xfId="0" applyNumberFormat="1" applyFont="1" applyFill="1" applyBorder="1"/>
    <xf numFmtId="164" fontId="1" fillId="13" borderId="28" xfId="0" applyNumberFormat="1" applyFont="1" applyFill="1" applyBorder="1"/>
    <xf numFmtId="164" fontId="1" fillId="13" borderId="29" xfId="0" applyNumberFormat="1" applyFont="1" applyFill="1" applyBorder="1"/>
    <xf numFmtId="164" fontId="1" fillId="13" borderId="30" xfId="0" applyNumberFormat="1" applyFont="1" applyFill="1" applyBorder="1"/>
    <xf numFmtId="0" fontId="0" fillId="4" borderId="17" xfId="0" applyFill="1" applyBorder="1"/>
    <xf numFmtId="0" fontId="0" fillId="4" borderId="18" xfId="0" applyFill="1" applyBorder="1"/>
    <xf numFmtId="164" fontId="0" fillId="4" borderId="19" xfId="0" applyNumberFormat="1" applyFill="1" applyBorder="1"/>
    <xf numFmtId="0" fontId="0" fillId="4" borderId="19" xfId="0" applyFill="1" applyBorder="1"/>
    <xf numFmtId="0" fontId="0" fillId="4" borderId="21" xfId="0" applyFill="1" applyBorder="1"/>
    <xf numFmtId="0" fontId="1" fillId="13" borderId="31" xfId="0" quotePrefix="1" applyFont="1" applyFill="1" applyBorder="1"/>
    <xf numFmtId="164" fontId="1" fillId="13" borderId="32" xfId="0" quotePrefix="1" applyNumberFormat="1" applyFont="1" applyFill="1" applyBorder="1"/>
    <xf numFmtId="164" fontId="1" fillId="13" borderId="33" xfId="0" applyNumberFormat="1" applyFont="1" applyFill="1" applyBorder="1"/>
    <xf numFmtId="0" fontId="0" fillId="12" borderId="17" xfId="0" applyFill="1" applyBorder="1"/>
    <xf numFmtId="0" fontId="0" fillId="12" borderId="18" xfId="0" applyFill="1" applyBorder="1"/>
    <xf numFmtId="164" fontId="0" fillId="12" borderId="19" xfId="0" applyNumberFormat="1" applyFill="1" applyBorder="1"/>
    <xf numFmtId="0" fontId="0" fillId="12" borderId="19" xfId="0" applyFill="1" applyBorder="1"/>
    <xf numFmtId="0" fontId="0" fillId="12" borderId="21" xfId="0" applyFill="1" applyBorder="1"/>
    <xf numFmtId="0" fontId="0" fillId="9" borderId="4" xfId="0" applyFill="1" applyBorder="1"/>
    <xf numFmtId="0" fontId="0" fillId="9" borderId="5" xfId="0" applyFill="1" applyBorder="1"/>
    <xf numFmtId="164" fontId="0" fillId="9" borderId="6" xfId="0" applyNumberFormat="1" applyFill="1" applyBorder="1"/>
    <xf numFmtId="0" fontId="0" fillId="9" borderId="6" xfId="0" applyFill="1" applyBorder="1"/>
    <xf numFmtId="0" fontId="0" fillId="9" borderId="7" xfId="0" applyFill="1" applyBorder="1"/>
    <xf numFmtId="0" fontId="0" fillId="3" borderId="21" xfId="0" applyFill="1" applyBorder="1"/>
    <xf numFmtId="0" fontId="1" fillId="13" borderId="34" xfId="0" quotePrefix="1" applyFont="1" applyFill="1" applyBorder="1"/>
    <xf numFmtId="164" fontId="1" fillId="13" borderId="35" xfId="0" quotePrefix="1" applyNumberFormat="1" applyFont="1" applyFill="1" applyBorder="1"/>
    <xf numFmtId="164" fontId="1" fillId="13" borderId="35" xfId="0" applyNumberFormat="1" applyFont="1" applyFill="1" applyBorder="1"/>
    <xf numFmtId="164" fontId="1" fillId="13" borderId="36" xfId="0" applyNumberFormat="1" applyFont="1" applyFill="1" applyBorder="1"/>
    <xf numFmtId="0" fontId="0" fillId="3" borderId="7" xfId="0" applyFill="1" applyBorder="1"/>
    <xf numFmtId="0" fontId="1" fillId="13" borderId="37" xfId="0" quotePrefix="1" applyFont="1" applyFill="1" applyBorder="1"/>
    <xf numFmtId="164" fontId="1" fillId="13" borderId="38" xfId="0" quotePrefix="1" applyNumberFormat="1" applyFont="1" applyFill="1" applyBorder="1"/>
    <xf numFmtId="164" fontId="1" fillId="13" borderId="38" xfId="0" applyNumberFormat="1" applyFont="1" applyFill="1" applyBorder="1"/>
    <xf numFmtId="164" fontId="1" fillId="13" borderId="39" xfId="0" applyNumberFormat="1" applyFont="1" applyFill="1" applyBorder="1"/>
    <xf numFmtId="0" fontId="1" fillId="14" borderId="40" xfId="0" applyFont="1" applyFill="1" applyBorder="1"/>
    <xf numFmtId="0" fontId="1" fillId="14" borderId="41" xfId="0" applyFont="1" applyFill="1" applyBorder="1"/>
    <xf numFmtId="164" fontId="1" fillId="14" borderId="41" xfId="0" applyNumberFormat="1" applyFont="1" applyFill="1" applyBorder="1"/>
    <xf numFmtId="164" fontId="1" fillId="14" borderId="42" xfId="0" applyNumberFormat="1" applyFont="1" applyFill="1" applyBorder="1"/>
    <xf numFmtId="0" fontId="1" fillId="13" borderId="43" xfId="0" applyFont="1" applyFill="1" applyBorder="1"/>
    <xf numFmtId="0" fontId="1" fillId="13" borderId="44" xfId="0" applyFont="1" applyFill="1" applyBorder="1"/>
    <xf numFmtId="164" fontId="1" fillId="15" borderId="45" xfId="0" applyNumberFormat="1" applyFont="1" applyFill="1" applyBorder="1"/>
    <xf numFmtId="164" fontId="1" fillId="15" borderId="46" xfId="0" applyNumberFormat="1" applyFont="1" applyFill="1" applyBorder="1"/>
    <xf numFmtId="164" fontId="1" fillId="15" borderId="47" xfId="0" applyNumberFormat="1" applyFont="1" applyFill="1" applyBorder="1"/>
    <xf numFmtId="164" fontId="1" fillId="15" borderId="48" xfId="0" applyNumberFormat="1" applyFont="1" applyFill="1" applyBorder="1"/>
    <xf numFmtId="164" fontId="0" fillId="17" borderId="19" xfId="0" applyNumberFormat="1" applyFill="1" applyBorder="1"/>
    <xf numFmtId="164" fontId="0" fillId="0" borderId="2" xfId="0" applyNumberFormat="1" applyFill="1" applyBorder="1"/>
    <xf numFmtId="0" fontId="0" fillId="19" borderId="50" xfId="0" applyFill="1" applyBorder="1"/>
    <xf numFmtId="0" fontId="0" fillId="19" borderId="51" xfId="0" applyFill="1" applyBorder="1"/>
    <xf numFmtId="0" fontId="1" fillId="19" borderId="49" xfId="0" applyFont="1" applyFill="1" applyBorder="1"/>
    <xf numFmtId="0" fontId="3" fillId="19" borderId="50" xfId="0" applyFont="1" applyFill="1" applyBorder="1"/>
    <xf numFmtId="0" fontId="0" fillId="0" borderId="2" xfId="0" applyFill="1" applyBorder="1"/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9FF66"/>
      <color rgb="FF9933FF"/>
      <color rgb="FFFFCC00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"/>
  <sheetViews>
    <sheetView tabSelected="1" workbookViewId="0">
      <selection activeCell="D3" sqref="D3"/>
    </sheetView>
  </sheetViews>
  <sheetFormatPr defaultRowHeight="15" x14ac:dyDescent="0.25"/>
  <cols>
    <col min="1" max="1" width="5" customWidth="1"/>
    <col min="2" max="2" width="20.42578125" bestFit="1" customWidth="1"/>
    <col min="3" max="3" width="9.42578125" bestFit="1" customWidth="1"/>
    <col min="4" max="4" width="12.140625" style="1" bestFit="1" customWidth="1"/>
    <col min="5" max="5" width="22.42578125" style="1" bestFit="1" customWidth="1"/>
    <col min="6" max="6" width="15.7109375" bestFit="1" customWidth="1"/>
    <col min="7" max="7" width="14.28515625" style="1" bestFit="1" customWidth="1"/>
    <col min="8" max="8" width="15" style="1" bestFit="1" customWidth="1"/>
    <col min="9" max="9" width="13.85546875" style="1" bestFit="1" customWidth="1"/>
    <col min="12" max="12" width="2.42578125" customWidth="1"/>
    <col min="13" max="13" width="65.42578125" customWidth="1"/>
  </cols>
  <sheetData>
    <row r="1" spans="1:13" ht="22.5" customHeight="1" thickBot="1" x14ac:dyDescent="0.4">
      <c r="A1" s="4"/>
      <c r="B1" s="27" t="s">
        <v>27</v>
      </c>
      <c r="C1" s="27"/>
      <c r="D1" s="27"/>
      <c r="E1" s="27"/>
      <c r="F1" s="27"/>
      <c r="G1" s="27"/>
      <c r="H1" s="5"/>
      <c r="I1" s="5"/>
      <c r="J1" s="4"/>
      <c r="K1" s="4"/>
      <c r="M1" s="110" t="s">
        <v>146</v>
      </c>
    </row>
    <row r="2" spans="1:13" ht="15.75" thickTop="1" x14ac:dyDescent="0.25">
      <c r="A2" s="4"/>
      <c r="B2" s="52" t="s">
        <v>24</v>
      </c>
      <c r="C2" s="53" t="s">
        <v>90</v>
      </c>
      <c r="D2" s="106" t="s">
        <v>141</v>
      </c>
      <c r="E2" s="54" t="s">
        <v>25</v>
      </c>
      <c r="F2" s="55" t="s">
        <v>26</v>
      </c>
      <c r="G2" s="56" t="s">
        <v>139</v>
      </c>
      <c r="H2" s="56" t="s">
        <v>138</v>
      </c>
      <c r="I2" s="57" t="s">
        <v>137</v>
      </c>
      <c r="J2" s="4"/>
      <c r="K2" s="4"/>
      <c r="M2" s="108" t="s">
        <v>142</v>
      </c>
    </row>
    <row r="3" spans="1:13" x14ac:dyDescent="0.25">
      <c r="A3" s="4"/>
      <c r="B3" s="58" t="s">
        <v>0</v>
      </c>
      <c r="C3" s="6" t="s">
        <v>86</v>
      </c>
      <c r="D3" s="34"/>
      <c r="E3" s="10">
        <v>5.8179398148148153E-4</v>
      </c>
      <c r="F3" s="9" t="s">
        <v>22</v>
      </c>
      <c r="G3" s="37">
        <v>6.2410879629629633E-4</v>
      </c>
      <c r="H3" s="36">
        <f>IF(G3&gt;D3, G3-D3, 0)</f>
        <v>6.2410879629629633E-4</v>
      </c>
      <c r="I3" s="59">
        <f>IF(G3&gt;D3, 0, D3-G3)</f>
        <v>0</v>
      </c>
      <c r="J3" s="4"/>
      <c r="K3" s="4"/>
      <c r="M3" s="108" t="s">
        <v>145</v>
      </c>
    </row>
    <row r="4" spans="1:13" x14ac:dyDescent="0.25">
      <c r="A4" s="4"/>
      <c r="B4" s="60" t="s">
        <v>1</v>
      </c>
      <c r="C4" s="7" t="s">
        <v>87</v>
      </c>
      <c r="D4" s="35"/>
      <c r="E4" s="12">
        <v>2.6155092592592593E-4</v>
      </c>
      <c r="F4" s="11" t="s">
        <v>23</v>
      </c>
      <c r="G4" s="38">
        <v>2.8621527777777776E-4</v>
      </c>
      <c r="H4" s="36">
        <f>IF(G4&gt;D4, G4-D4, 0)</f>
        <v>2.8621527777777776E-4</v>
      </c>
      <c r="I4" s="59">
        <f>IF(G4&gt;D4, 0, D4-G4)</f>
        <v>0</v>
      </c>
      <c r="J4" s="4"/>
      <c r="K4" s="4"/>
      <c r="M4" s="111" t="s">
        <v>144</v>
      </c>
    </row>
    <row r="5" spans="1:13" x14ac:dyDescent="0.25">
      <c r="A5" s="4"/>
      <c r="B5" s="60" t="s">
        <v>2</v>
      </c>
      <c r="C5" s="7" t="s">
        <v>88</v>
      </c>
      <c r="D5" s="35"/>
      <c r="E5" s="12">
        <v>4.1124999999999994E-4</v>
      </c>
      <c r="F5" s="11" t="s">
        <v>21</v>
      </c>
      <c r="G5" s="38">
        <v>4.5875000000000001E-4</v>
      </c>
      <c r="H5" s="36">
        <f>IF(G5&gt;D5, G5-D5, 0)</f>
        <v>4.5875000000000001E-4</v>
      </c>
      <c r="I5" s="59">
        <f>IF(G5&gt;D5, 0, D5-G5)</f>
        <v>0</v>
      </c>
      <c r="J5" s="4"/>
      <c r="K5" s="4"/>
      <c r="M5" s="111" t="s">
        <v>143</v>
      </c>
    </row>
    <row r="6" spans="1:13" x14ac:dyDescent="0.25">
      <c r="A6" s="4"/>
      <c r="B6" s="60" t="s">
        <v>3</v>
      </c>
      <c r="C6" s="7" t="s">
        <v>87</v>
      </c>
      <c r="D6" s="35"/>
      <c r="E6" s="12">
        <v>2.767592592592592E-4</v>
      </c>
      <c r="F6" s="11" t="s">
        <v>17</v>
      </c>
      <c r="G6" s="38">
        <v>2.9400462962962963E-4</v>
      </c>
      <c r="H6" s="36">
        <f>IF(G6&gt;D6, G6-D6, 0)</f>
        <v>2.9400462962962963E-4</v>
      </c>
      <c r="I6" s="59">
        <f>IF(G6&gt;D6, 0, D6-G6)</f>
        <v>0</v>
      </c>
      <c r="J6" s="4"/>
      <c r="K6" s="4"/>
      <c r="M6" s="108"/>
    </row>
    <row r="7" spans="1:13" x14ac:dyDescent="0.25">
      <c r="A7" s="4"/>
      <c r="B7" s="60" t="s">
        <v>4</v>
      </c>
      <c r="C7" s="7" t="s">
        <v>86</v>
      </c>
      <c r="D7" s="35"/>
      <c r="E7" s="12">
        <v>8.0747685185185187E-4</v>
      </c>
      <c r="F7" s="11" t="s">
        <v>21</v>
      </c>
      <c r="G7" s="38">
        <v>8.510648148148148E-4</v>
      </c>
      <c r="H7" s="36">
        <f>IF(G7&gt;D7, G7-D7, 0)</f>
        <v>8.510648148148148E-4</v>
      </c>
      <c r="I7" s="59">
        <f>IF(G7&gt;D7, 0, D7-G7)</f>
        <v>0</v>
      </c>
      <c r="J7" s="4"/>
      <c r="K7" s="4"/>
      <c r="M7" s="108" t="s">
        <v>147</v>
      </c>
    </row>
    <row r="8" spans="1:13" x14ac:dyDescent="0.25">
      <c r="A8" s="4"/>
      <c r="B8" s="60" t="s">
        <v>5</v>
      </c>
      <c r="C8" s="7" t="s">
        <v>87</v>
      </c>
      <c r="D8" s="35"/>
      <c r="E8" s="12">
        <v>1.5004629629629632E-4</v>
      </c>
      <c r="F8" s="11" t="s">
        <v>18</v>
      </c>
      <c r="G8" s="38">
        <v>1.4314814814814813E-4</v>
      </c>
      <c r="H8" s="36">
        <f>IF(G8&gt;D8, G8-D8, 0)</f>
        <v>1.4314814814814813E-4</v>
      </c>
      <c r="I8" s="59">
        <f>IF(G8&gt;D8, 0, D8-G8)</f>
        <v>0</v>
      </c>
      <c r="J8" s="4"/>
      <c r="K8" s="4"/>
      <c r="M8" s="109" t="s">
        <v>148</v>
      </c>
    </row>
    <row r="9" spans="1:13" x14ac:dyDescent="0.25">
      <c r="A9" s="4"/>
      <c r="B9" s="60" t="s">
        <v>6</v>
      </c>
      <c r="C9" s="7" t="s">
        <v>88</v>
      </c>
      <c r="D9" s="35"/>
      <c r="E9" s="12">
        <v>5.6957175925925914E-4</v>
      </c>
      <c r="F9" s="11" t="s">
        <v>19</v>
      </c>
      <c r="G9" s="38">
        <v>5.9430555555555549E-4</v>
      </c>
      <c r="H9" s="36">
        <f>IF(G9&gt;D9, G9-D9, 0)</f>
        <v>5.9430555555555549E-4</v>
      </c>
      <c r="I9" s="59">
        <f>IF(G9&gt;D9, 0, D9-G9)</f>
        <v>0</v>
      </c>
      <c r="J9" s="4"/>
      <c r="K9" s="4"/>
      <c r="M9" s="109"/>
    </row>
    <row r="10" spans="1:13" x14ac:dyDescent="0.25">
      <c r="A10" s="4"/>
      <c r="B10" s="60" t="s">
        <v>7</v>
      </c>
      <c r="C10" s="7" t="s">
        <v>87</v>
      </c>
      <c r="D10" s="35"/>
      <c r="E10" s="12">
        <v>1.3098379629629631E-4</v>
      </c>
      <c r="F10" s="11" t="s">
        <v>21</v>
      </c>
      <c r="G10" s="38">
        <v>1.3771990740740739E-4</v>
      </c>
      <c r="H10" s="36">
        <f>IF(G10&gt;D10, G10-D10, 0)</f>
        <v>1.3771990740740739E-4</v>
      </c>
      <c r="I10" s="59">
        <f>IF(G10&gt;D10, 0, D10-G10)</f>
        <v>0</v>
      </c>
      <c r="J10" s="4"/>
      <c r="K10" s="4"/>
      <c r="M10" s="108" t="s">
        <v>152</v>
      </c>
    </row>
    <row r="11" spans="1:13" x14ac:dyDescent="0.25">
      <c r="A11" s="4"/>
      <c r="B11" s="60" t="s">
        <v>8</v>
      </c>
      <c r="C11" s="7" t="s">
        <v>86</v>
      </c>
      <c r="D11" s="35"/>
      <c r="E11" s="12">
        <v>4.7862268518518523E-4</v>
      </c>
      <c r="F11" s="11" t="s">
        <v>21</v>
      </c>
      <c r="G11" s="38">
        <v>5.2207175925925934E-4</v>
      </c>
      <c r="H11" s="36">
        <f>IF(G11&gt;D11, G11-D11, 0)</f>
        <v>5.2207175925925934E-4</v>
      </c>
      <c r="I11" s="59">
        <f>IF(G11&gt;D11, 0, D11-G11)</f>
        <v>0</v>
      </c>
      <c r="J11" s="4"/>
      <c r="K11" s="4"/>
      <c r="M11" s="108" t="s">
        <v>149</v>
      </c>
    </row>
    <row r="12" spans="1:13" x14ac:dyDescent="0.25">
      <c r="A12" s="4"/>
      <c r="B12" s="60" t="s">
        <v>9</v>
      </c>
      <c r="C12" s="7" t="s">
        <v>86</v>
      </c>
      <c r="D12" s="35"/>
      <c r="E12" s="12">
        <v>8.7681712962962973E-4</v>
      </c>
      <c r="F12" s="11" t="s">
        <v>21</v>
      </c>
      <c r="G12" s="38">
        <v>8.8747685185185186E-4</v>
      </c>
      <c r="H12" s="36">
        <f>IF(G12&gt;D12, G12-D12, 0)</f>
        <v>8.8747685185185186E-4</v>
      </c>
      <c r="I12" s="59">
        <f>IF(G12&gt;D12, 0, D12-G12)</f>
        <v>0</v>
      </c>
      <c r="J12" s="4"/>
      <c r="K12" s="4"/>
      <c r="M12" s="108" t="s">
        <v>150</v>
      </c>
    </row>
    <row r="13" spans="1:13" x14ac:dyDescent="0.25">
      <c r="A13" s="4"/>
      <c r="B13" s="60" t="s">
        <v>10</v>
      </c>
      <c r="C13" s="7" t="s">
        <v>88</v>
      </c>
      <c r="D13" s="35"/>
      <c r="E13" s="12">
        <v>6.4449074074074072E-4</v>
      </c>
      <c r="F13" s="11" t="s">
        <v>21</v>
      </c>
      <c r="G13" s="38">
        <v>7.677199074074075E-4</v>
      </c>
      <c r="H13" s="36">
        <f>IF(G13&gt;D13, G13-D13, 0)</f>
        <v>7.677199074074075E-4</v>
      </c>
      <c r="I13" s="59">
        <f>IF(G13&gt;D13, 0, D13-G13)</f>
        <v>0</v>
      </c>
      <c r="J13" s="4"/>
      <c r="K13" s="4"/>
      <c r="M13" s="108" t="s">
        <v>151</v>
      </c>
    </row>
    <row r="14" spans="1:13" x14ac:dyDescent="0.25">
      <c r="A14" s="4"/>
      <c r="B14" s="60" t="s">
        <v>11</v>
      </c>
      <c r="C14" s="7" t="s">
        <v>89</v>
      </c>
      <c r="D14" s="35"/>
      <c r="E14" s="12">
        <v>3.2704861111111113E-4</v>
      </c>
      <c r="F14" s="11" t="s">
        <v>20</v>
      </c>
      <c r="G14" s="38">
        <v>3.3325231481481482E-4</v>
      </c>
      <c r="H14" s="36">
        <f>IF(G14&gt;D14, G14-D14, 0)</f>
        <v>3.3325231481481482E-4</v>
      </c>
      <c r="I14" s="59">
        <f>IF(G14&gt;D14, 0, D14-G14)</f>
        <v>0</v>
      </c>
      <c r="J14" s="4"/>
      <c r="K14" s="4"/>
    </row>
    <row r="15" spans="1:13" x14ac:dyDescent="0.25">
      <c r="A15" s="4"/>
      <c r="B15" s="61" t="s">
        <v>12</v>
      </c>
      <c r="C15" s="8" t="s">
        <v>87</v>
      </c>
      <c r="D15" s="35"/>
      <c r="E15" s="12">
        <v>1.0440972222222222E-4</v>
      </c>
      <c r="F15" s="11" t="s">
        <v>23</v>
      </c>
      <c r="G15" s="38">
        <v>1.113888888888889E-4</v>
      </c>
      <c r="H15" s="36">
        <f>IF(G15&gt;D15, G15-D15, 0)</f>
        <v>1.113888888888889E-4</v>
      </c>
      <c r="I15" s="59">
        <f>IF(G15&gt;D15, 0, D15-G15)</f>
        <v>0</v>
      </c>
      <c r="J15" s="4"/>
      <c r="K15" s="4"/>
    </row>
    <row r="16" spans="1:13" x14ac:dyDescent="0.25">
      <c r="A16" s="4"/>
      <c r="B16" s="60" t="s">
        <v>13</v>
      </c>
      <c r="C16" s="7" t="s">
        <v>87</v>
      </c>
      <c r="D16" s="35"/>
      <c r="E16" s="12">
        <v>2.0755787037037035E-4</v>
      </c>
      <c r="F16" s="11" t="s">
        <v>19</v>
      </c>
      <c r="G16" s="38">
        <v>2.1953703703703705E-4</v>
      </c>
      <c r="H16" s="36">
        <f>IF(G16&gt;D16, G16-D16, 0)</f>
        <v>2.1953703703703705E-4</v>
      </c>
      <c r="I16" s="59">
        <f>IF(G16&gt;D16, 0, D16-G16)</f>
        <v>0</v>
      </c>
      <c r="J16" s="4"/>
      <c r="K16" s="4"/>
    </row>
    <row r="17" spans="1:11" x14ac:dyDescent="0.25">
      <c r="A17" s="4"/>
      <c r="B17" s="60" t="s">
        <v>14</v>
      </c>
      <c r="C17" s="7" t="s">
        <v>87</v>
      </c>
      <c r="D17" s="35"/>
      <c r="E17" s="12">
        <v>2.1413194444444444E-4</v>
      </c>
      <c r="F17" s="11" t="s">
        <v>23</v>
      </c>
      <c r="G17" s="38">
        <v>2.310300925925926E-4</v>
      </c>
      <c r="H17" s="36">
        <f>IF(G17&gt;D17, G17-D17, 0)</f>
        <v>2.310300925925926E-4</v>
      </c>
      <c r="I17" s="59">
        <f>IF(G17&gt;D17, 0, D17-G17)</f>
        <v>0</v>
      </c>
      <c r="J17" s="4"/>
      <c r="K17" s="4"/>
    </row>
    <row r="18" spans="1:11" x14ac:dyDescent="0.25">
      <c r="A18" s="4"/>
      <c r="B18" s="60" t="s">
        <v>15</v>
      </c>
      <c r="C18" s="7" t="s">
        <v>87</v>
      </c>
      <c r="D18" s="35"/>
      <c r="E18" s="12">
        <v>1.1693287037037036E-4</v>
      </c>
      <c r="F18" s="11" t="s">
        <v>21</v>
      </c>
      <c r="G18" s="38">
        <v>1.2289351851851852E-4</v>
      </c>
      <c r="H18" s="36">
        <f>IF(G18&gt;D18, G18-D18, 0)</f>
        <v>1.2289351851851852E-4</v>
      </c>
      <c r="I18" s="59">
        <f>IF(G18&gt;D18, 0, D18-G18)</f>
        <v>0</v>
      </c>
      <c r="J18" s="4"/>
      <c r="K18" s="4"/>
    </row>
    <row r="19" spans="1:11" ht="15.75" thickBot="1" x14ac:dyDescent="0.3">
      <c r="A19" s="4"/>
      <c r="B19" s="62" t="s">
        <v>16</v>
      </c>
      <c r="C19" s="63">
        <f>SUM(H3:H18)-I19</f>
        <v>6.5846875000000011E-3</v>
      </c>
      <c r="D19" s="64">
        <f>SUM(D3:D18)</f>
        <v>0</v>
      </c>
      <c r="E19" s="65">
        <f>SUM(E3:E18)</f>
        <v>6.159444444444444E-3</v>
      </c>
      <c r="F19" s="65"/>
      <c r="G19" s="66">
        <f t="shared" ref="G19:I19" si="0">SUM(G3:G18)</f>
        <v>6.5846875000000011E-3</v>
      </c>
      <c r="H19" s="66">
        <f>SUM(H3:H18)</f>
        <v>6.5846875000000011E-3</v>
      </c>
      <c r="I19" s="67">
        <f t="shared" si="0"/>
        <v>0</v>
      </c>
      <c r="J19" s="4"/>
      <c r="K19" s="4"/>
    </row>
    <row r="20" spans="1:11" ht="15.75" thickTop="1" x14ac:dyDescent="0.25">
      <c r="A20" s="4"/>
      <c r="B20" s="4"/>
      <c r="C20" s="4" t="s">
        <v>140</v>
      </c>
      <c r="D20" s="5"/>
      <c r="E20" s="5"/>
      <c r="F20" s="4"/>
      <c r="G20" s="5"/>
      <c r="H20" s="5"/>
      <c r="I20" s="5"/>
      <c r="J20" s="4"/>
      <c r="K20" s="4"/>
    </row>
    <row r="21" spans="1:11" x14ac:dyDescent="0.25">
      <c r="A21" s="4"/>
      <c r="B21" s="4"/>
      <c r="C21" s="4"/>
      <c r="D21" s="5"/>
      <c r="E21" s="5"/>
      <c r="F21" s="4"/>
      <c r="G21" s="5"/>
      <c r="H21" s="5"/>
      <c r="I21" s="5"/>
      <c r="J21" s="4"/>
      <c r="K21" s="4"/>
    </row>
    <row r="22" spans="1:11" ht="24" thickBot="1" x14ac:dyDescent="0.4">
      <c r="A22" s="2"/>
      <c r="B22" s="28" t="s">
        <v>28</v>
      </c>
      <c r="C22" s="28"/>
      <c r="D22" s="28"/>
      <c r="E22" s="28"/>
      <c r="F22" s="28"/>
      <c r="G22" s="28"/>
      <c r="H22" s="3"/>
      <c r="I22" s="3"/>
      <c r="J22" s="2"/>
      <c r="K22" s="2"/>
    </row>
    <row r="23" spans="1:11" ht="15.75" thickTop="1" x14ac:dyDescent="0.25">
      <c r="A23" s="2"/>
      <c r="B23" s="68" t="s">
        <v>24</v>
      </c>
      <c r="C23" s="69" t="s">
        <v>90</v>
      </c>
      <c r="D23" s="106" t="s">
        <v>141</v>
      </c>
      <c r="E23" s="70" t="s">
        <v>25</v>
      </c>
      <c r="F23" s="71" t="s">
        <v>26</v>
      </c>
      <c r="G23" s="71" t="s">
        <v>139</v>
      </c>
      <c r="H23" s="71" t="s">
        <v>138</v>
      </c>
      <c r="I23" s="72" t="s">
        <v>137</v>
      </c>
      <c r="J23" s="2"/>
      <c r="K23" s="2"/>
    </row>
    <row r="24" spans="1:11" x14ac:dyDescent="0.25">
      <c r="A24" s="2"/>
      <c r="B24" s="58" t="s">
        <v>29</v>
      </c>
      <c r="C24" s="6" t="s">
        <v>87</v>
      </c>
      <c r="D24" s="10"/>
      <c r="E24" s="10">
        <v>2.3425925925925925E-4</v>
      </c>
      <c r="F24" s="9" t="s">
        <v>22</v>
      </c>
      <c r="G24" s="37">
        <v>2.5498842592592592E-4</v>
      </c>
      <c r="H24" s="36">
        <f>IF(G24&gt;D24, G24-D24, 0)</f>
        <v>2.5498842592592592E-4</v>
      </c>
      <c r="I24" s="59">
        <f>IF(G24&gt;D24, 0, D24-G24)</f>
        <v>0</v>
      </c>
      <c r="J24" s="2"/>
      <c r="K24" s="2"/>
    </row>
    <row r="25" spans="1:11" x14ac:dyDescent="0.25">
      <c r="A25" s="2"/>
      <c r="B25" s="60" t="s">
        <v>30</v>
      </c>
      <c r="C25" s="7" t="s">
        <v>88</v>
      </c>
      <c r="D25" s="12"/>
      <c r="E25" s="12">
        <v>3.4674768518518518E-4</v>
      </c>
      <c r="F25" s="11" t="s">
        <v>21</v>
      </c>
      <c r="G25" s="38">
        <v>4.0353009259259264E-4</v>
      </c>
      <c r="H25" s="36">
        <f>IF(G25&gt;D25, G25-D25, 0)</f>
        <v>4.0353009259259264E-4</v>
      </c>
      <c r="I25" s="59">
        <f>IF(G25&gt;D25, 0, D25-G25)</f>
        <v>0</v>
      </c>
      <c r="J25" s="2"/>
      <c r="K25" s="2"/>
    </row>
    <row r="26" spans="1:11" x14ac:dyDescent="0.25">
      <c r="A26" s="2"/>
      <c r="B26" s="60" t="s">
        <v>31</v>
      </c>
      <c r="C26" s="7" t="s">
        <v>86</v>
      </c>
      <c r="D26" s="12"/>
      <c r="E26" s="12">
        <v>7.3790509259259263E-4</v>
      </c>
      <c r="F26" s="11" t="s">
        <v>45</v>
      </c>
      <c r="G26" s="38">
        <v>7.8231481481481479E-4</v>
      </c>
      <c r="H26" s="36">
        <f>IF(G26&gt;D26, G26-D26, 0)</f>
        <v>7.8231481481481479E-4</v>
      </c>
      <c r="I26" s="59">
        <f>IF(G26&gt;D26, 0, D26-G26)</f>
        <v>0</v>
      </c>
      <c r="J26" s="2"/>
      <c r="K26" s="2"/>
    </row>
    <row r="27" spans="1:11" x14ac:dyDescent="0.25">
      <c r="A27" s="2"/>
      <c r="B27" s="60" t="s">
        <v>32</v>
      </c>
      <c r="C27" s="7" t="s">
        <v>88</v>
      </c>
      <c r="D27" s="12"/>
      <c r="E27" s="12">
        <v>5.657175925925926E-4</v>
      </c>
      <c r="F27" s="11" t="s">
        <v>46</v>
      </c>
      <c r="G27" s="38">
        <v>6.7618055555555541E-4</v>
      </c>
      <c r="H27" s="36">
        <f>IF(G27&gt;D27, G27-D27, 0)</f>
        <v>6.7618055555555541E-4</v>
      </c>
      <c r="I27" s="59">
        <f>IF(G27&gt;D27, 0, D27-G27)</f>
        <v>0</v>
      </c>
      <c r="J27" s="2"/>
      <c r="K27" s="2"/>
    </row>
    <row r="28" spans="1:11" x14ac:dyDescent="0.25">
      <c r="A28" s="2"/>
      <c r="B28" s="60" t="s">
        <v>33</v>
      </c>
      <c r="C28" s="7" t="s">
        <v>86</v>
      </c>
      <c r="D28" s="12"/>
      <c r="E28" s="12">
        <v>7.1348379629629626E-4</v>
      </c>
      <c r="F28" s="11" t="s">
        <v>47</v>
      </c>
      <c r="G28" s="38">
        <v>7.6450231481481497E-4</v>
      </c>
      <c r="H28" s="36">
        <f>IF(G28&gt;D28, G28-D28, 0)</f>
        <v>7.6450231481481497E-4</v>
      </c>
      <c r="I28" s="59">
        <f>IF(G28&gt;D28, 0, D28-G28)</f>
        <v>0</v>
      </c>
      <c r="J28" s="2"/>
      <c r="K28" s="2"/>
    </row>
    <row r="29" spans="1:11" x14ac:dyDescent="0.25">
      <c r="A29" s="2"/>
      <c r="B29" s="60" t="s">
        <v>34</v>
      </c>
      <c r="C29" s="7" t="s">
        <v>87</v>
      </c>
      <c r="D29" s="12"/>
      <c r="E29" s="12">
        <v>2.0924768518518517E-4</v>
      </c>
      <c r="F29" s="11" t="s">
        <v>22</v>
      </c>
      <c r="G29" s="38">
        <v>2.1974537037037036E-4</v>
      </c>
      <c r="H29" s="36">
        <f>IF(G29&gt;D29, G29-D29, 0)</f>
        <v>2.1974537037037036E-4</v>
      </c>
      <c r="I29" s="59">
        <f>IF(G29&gt;D29, 0, D29-G29)</f>
        <v>0</v>
      </c>
      <c r="J29" s="2"/>
      <c r="K29" s="2"/>
    </row>
    <row r="30" spans="1:11" x14ac:dyDescent="0.25">
      <c r="A30" s="2"/>
      <c r="B30" s="60" t="s">
        <v>35</v>
      </c>
      <c r="C30" s="7" t="s">
        <v>87</v>
      </c>
      <c r="D30" s="12"/>
      <c r="E30" s="12">
        <v>1.3856481481481481E-4</v>
      </c>
      <c r="F30" s="11" t="s">
        <v>19</v>
      </c>
      <c r="G30" s="38">
        <v>1.4614583333333333E-4</v>
      </c>
      <c r="H30" s="36">
        <f>IF(G30&gt;D30, G30-D30, 0)</f>
        <v>1.4614583333333333E-4</v>
      </c>
      <c r="I30" s="59">
        <f>IF(G30&gt;D30, 0, D30-G30)</f>
        <v>0</v>
      </c>
      <c r="J30" s="2"/>
      <c r="K30" s="2"/>
    </row>
    <row r="31" spans="1:11" x14ac:dyDescent="0.25">
      <c r="A31" s="2"/>
      <c r="B31" s="60" t="s">
        <v>36</v>
      </c>
      <c r="C31" s="7" t="s">
        <v>88</v>
      </c>
      <c r="D31" s="12"/>
      <c r="E31" s="12">
        <v>6.5232638888888881E-4</v>
      </c>
      <c r="F31" s="11" t="s">
        <v>45</v>
      </c>
      <c r="G31" s="38">
        <v>6.9935185185185194E-4</v>
      </c>
      <c r="H31" s="36">
        <f>IF(G31&gt;D31, G31-D31, 0)</f>
        <v>6.9935185185185194E-4</v>
      </c>
      <c r="I31" s="59">
        <f>IF(G31&gt;D31, 0, D31-G31)</f>
        <v>0</v>
      </c>
      <c r="J31" s="2"/>
      <c r="K31" s="2"/>
    </row>
    <row r="32" spans="1:11" x14ac:dyDescent="0.25">
      <c r="A32" s="2"/>
      <c r="B32" s="60" t="s">
        <v>37</v>
      </c>
      <c r="C32" s="7" t="s">
        <v>86</v>
      </c>
      <c r="D32" s="12"/>
      <c r="E32" s="12">
        <v>4.2232638888888891E-4</v>
      </c>
      <c r="F32" s="11" t="s">
        <v>21</v>
      </c>
      <c r="G32" s="38">
        <v>4.8085648148148147E-4</v>
      </c>
      <c r="H32" s="36">
        <f>IF(G32&gt;D32, G32-D32, 0)</f>
        <v>4.8085648148148147E-4</v>
      </c>
      <c r="I32" s="59">
        <f>IF(G32&gt;D32, 0, D32-G32)</f>
        <v>0</v>
      </c>
      <c r="J32" s="2"/>
      <c r="K32" s="2"/>
    </row>
    <row r="33" spans="1:11" x14ac:dyDescent="0.25">
      <c r="A33" s="2"/>
      <c r="B33" s="60" t="s">
        <v>38</v>
      </c>
      <c r="C33" s="7" t="s">
        <v>86</v>
      </c>
      <c r="D33" s="12"/>
      <c r="E33" s="12">
        <v>8.8045138888888895E-4</v>
      </c>
      <c r="F33" s="11" t="s">
        <v>21</v>
      </c>
      <c r="G33" s="38">
        <v>9.1515046296296299E-4</v>
      </c>
      <c r="H33" s="36">
        <f>IF(G33&gt;D33, G33-D33, 0)</f>
        <v>9.1515046296296299E-4</v>
      </c>
      <c r="I33" s="59">
        <f>IF(G33&gt;D33, 0, D33-G33)</f>
        <v>0</v>
      </c>
      <c r="J33" s="2"/>
      <c r="K33" s="2"/>
    </row>
    <row r="34" spans="1:11" x14ac:dyDescent="0.25">
      <c r="A34" s="2"/>
      <c r="B34" s="60" t="s">
        <v>39</v>
      </c>
      <c r="C34" s="7" t="s">
        <v>89</v>
      </c>
      <c r="D34" s="12"/>
      <c r="E34" s="12">
        <v>4.0136574074074071E-4</v>
      </c>
      <c r="F34" s="11" t="s">
        <v>45</v>
      </c>
      <c r="G34" s="38">
        <v>4.514351851851852E-4</v>
      </c>
      <c r="H34" s="36">
        <f>IF(G34&gt;D34, G34-D34, 0)</f>
        <v>4.514351851851852E-4</v>
      </c>
      <c r="I34" s="59">
        <f>IF(G34&gt;D34, 0, D34-G34)</f>
        <v>0</v>
      </c>
      <c r="J34" s="2"/>
      <c r="K34" s="2"/>
    </row>
    <row r="35" spans="1:11" x14ac:dyDescent="0.25">
      <c r="A35" s="2"/>
      <c r="B35" s="60" t="s">
        <v>40</v>
      </c>
      <c r="C35" s="7" t="s">
        <v>87</v>
      </c>
      <c r="D35" s="12"/>
      <c r="E35" s="12">
        <v>1.9166666666666662E-4</v>
      </c>
      <c r="F35" s="11" t="s">
        <v>23</v>
      </c>
      <c r="G35" s="38">
        <v>2.0228009259259258E-4</v>
      </c>
      <c r="H35" s="36">
        <f>IF(G35&gt;D35, G35-D35, 0)</f>
        <v>2.0228009259259258E-4</v>
      </c>
      <c r="I35" s="59">
        <f>IF(G35&gt;D35, 0, D35-G35)</f>
        <v>0</v>
      </c>
      <c r="J35" s="2"/>
      <c r="K35" s="2"/>
    </row>
    <row r="36" spans="1:11" x14ac:dyDescent="0.25">
      <c r="A36" s="2"/>
      <c r="B36" s="60" t="s">
        <v>41</v>
      </c>
      <c r="C36" s="7" t="s">
        <v>87</v>
      </c>
      <c r="D36" s="12"/>
      <c r="E36" s="12">
        <v>1.8896990740740742E-4</v>
      </c>
      <c r="F36" s="11" t="s">
        <v>46</v>
      </c>
      <c r="G36" s="38">
        <v>1.9192129629629634E-4</v>
      </c>
      <c r="H36" s="36">
        <f>IF(G36&gt;D36, G36-D36, 0)</f>
        <v>1.9192129629629634E-4</v>
      </c>
      <c r="I36" s="59">
        <f>IF(G36&gt;D36, 0, D36-G36)</f>
        <v>0</v>
      </c>
      <c r="J36" s="2"/>
      <c r="K36" s="2"/>
    </row>
    <row r="37" spans="1:11" x14ac:dyDescent="0.25">
      <c r="A37" s="2"/>
      <c r="B37" s="60" t="s">
        <v>42</v>
      </c>
      <c r="C37" s="7" t="s">
        <v>87</v>
      </c>
      <c r="D37" s="12"/>
      <c r="E37" s="12">
        <v>1.6230324074074072E-4</v>
      </c>
      <c r="F37" s="11" t="s">
        <v>23</v>
      </c>
      <c r="G37" s="38">
        <v>1.7162037037037037E-4</v>
      </c>
      <c r="H37" s="36">
        <f>IF(G37&gt;D37, G37-D37, 0)</f>
        <v>1.7162037037037037E-4</v>
      </c>
      <c r="I37" s="59">
        <f>IF(G37&gt;D37, 0, D37-G37)</f>
        <v>0</v>
      </c>
      <c r="J37" s="2"/>
      <c r="K37" s="2"/>
    </row>
    <row r="38" spans="1:11" x14ac:dyDescent="0.25">
      <c r="A38" s="2"/>
      <c r="B38" s="60" t="s">
        <v>43</v>
      </c>
      <c r="C38" s="7" t="s">
        <v>87</v>
      </c>
      <c r="D38" s="12"/>
      <c r="E38" s="12">
        <v>1.756828703703704E-4</v>
      </c>
      <c r="F38" s="11" t="s">
        <v>23</v>
      </c>
      <c r="G38" s="38">
        <v>1.7978009259259257E-4</v>
      </c>
      <c r="H38" s="36">
        <f>IF(G38&gt;D38, G38-D38, 0)</f>
        <v>1.7978009259259257E-4</v>
      </c>
      <c r="I38" s="59">
        <f>IF(G38&gt;D38, 0, D38-G38)</f>
        <v>0</v>
      </c>
      <c r="J38" s="2"/>
      <c r="K38" s="2"/>
    </row>
    <row r="39" spans="1:11" x14ac:dyDescent="0.25">
      <c r="A39" s="2"/>
      <c r="B39" s="60" t="s">
        <v>44</v>
      </c>
      <c r="C39" s="7" t="s">
        <v>87</v>
      </c>
      <c r="D39" s="12"/>
      <c r="E39" s="12">
        <v>1.1108796296296297E-4</v>
      </c>
      <c r="F39" s="11" t="s">
        <v>135</v>
      </c>
      <c r="G39" s="38">
        <v>1.1342592592592594E-4</v>
      </c>
      <c r="H39" s="36">
        <f>IF(G39&gt;D39, G39-D39, 0)</f>
        <v>1.1342592592592594E-4</v>
      </c>
      <c r="I39" s="59">
        <f>IF(G39&gt;D39, 0, D39-G39)</f>
        <v>0</v>
      </c>
      <c r="J39" s="2"/>
      <c r="K39" s="2"/>
    </row>
    <row r="40" spans="1:11" ht="15.75" thickBot="1" x14ac:dyDescent="0.3">
      <c r="A40" s="2"/>
      <c r="B40" s="73" t="s">
        <v>16</v>
      </c>
      <c r="C40" s="74">
        <f>SUM(H24:H39)-I40</f>
        <v>6.6532291666666658E-3</v>
      </c>
      <c r="D40" s="75">
        <f>SUM(D24:D39)</f>
        <v>0</v>
      </c>
      <c r="E40" s="65">
        <f>SUM(E24:E39)</f>
        <v>6.1321064814814814E-3</v>
      </c>
      <c r="F40" s="65"/>
      <c r="G40" s="66">
        <f t="shared" ref="G40:I40" si="1">SUM(G24:G39)</f>
        <v>6.6532291666666658E-3</v>
      </c>
      <c r="H40" s="66">
        <f>SUM(H24:H39)</f>
        <v>6.6532291666666658E-3</v>
      </c>
      <c r="I40" s="67">
        <f t="shared" si="1"/>
        <v>0</v>
      </c>
      <c r="J40" s="2"/>
      <c r="K40" s="2"/>
    </row>
    <row r="41" spans="1:11" ht="15.75" thickTop="1" x14ac:dyDescent="0.25">
      <c r="A41" s="2"/>
      <c r="B41" s="2"/>
      <c r="C41" s="2"/>
      <c r="D41" s="3"/>
      <c r="E41" s="3"/>
      <c r="F41" s="2"/>
      <c r="G41" s="3"/>
      <c r="H41" s="3"/>
      <c r="I41" s="3"/>
      <c r="J41" s="2"/>
      <c r="K41" s="2"/>
    </row>
    <row r="42" spans="1:11" x14ac:dyDescent="0.25">
      <c r="A42" s="2"/>
      <c r="B42" s="2"/>
      <c r="C42" s="2"/>
      <c r="D42" s="3"/>
      <c r="E42" s="3"/>
      <c r="F42" s="2"/>
      <c r="G42" s="3"/>
      <c r="H42" s="3"/>
      <c r="I42" s="3"/>
      <c r="J42" s="2"/>
      <c r="K42" s="2"/>
    </row>
    <row r="43" spans="1:11" ht="24" thickBot="1" x14ac:dyDescent="0.4">
      <c r="A43" s="15"/>
      <c r="B43" s="30" t="s">
        <v>49</v>
      </c>
      <c r="C43" s="30"/>
      <c r="D43" s="30"/>
      <c r="E43" s="30"/>
      <c r="F43" s="30"/>
      <c r="G43" s="30"/>
      <c r="H43" s="16"/>
      <c r="I43" s="16"/>
      <c r="J43" s="15"/>
      <c r="K43" s="15"/>
    </row>
    <row r="44" spans="1:11" ht="15.75" thickTop="1" x14ac:dyDescent="0.25">
      <c r="A44" s="15"/>
      <c r="B44" s="76" t="s">
        <v>24</v>
      </c>
      <c r="C44" s="77" t="s">
        <v>90</v>
      </c>
      <c r="D44" s="106" t="s">
        <v>141</v>
      </c>
      <c r="E44" s="78" t="s">
        <v>25</v>
      </c>
      <c r="F44" s="79" t="s">
        <v>26</v>
      </c>
      <c r="G44" s="79" t="s">
        <v>139</v>
      </c>
      <c r="H44" s="79" t="s">
        <v>138</v>
      </c>
      <c r="I44" s="80" t="s">
        <v>137</v>
      </c>
      <c r="J44" s="15"/>
      <c r="K44" s="15"/>
    </row>
    <row r="45" spans="1:11" x14ac:dyDescent="0.25">
      <c r="A45" s="15"/>
      <c r="B45" s="58" t="s">
        <v>50</v>
      </c>
      <c r="C45" s="6" t="s">
        <v>87</v>
      </c>
      <c r="D45" s="10"/>
      <c r="E45" s="10">
        <v>2.8906249999999999E-4</v>
      </c>
      <c r="F45" s="9" t="s">
        <v>66</v>
      </c>
      <c r="G45" s="37">
        <v>3.0268518518518519E-4</v>
      </c>
      <c r="H45" s="36">
        <f>IF(G45&gt;D45, G45-D45, 0)</f>
        <v>3.0268518518518519E-4</v>
      </c>
      <c r="I45" s="59">
        <f>IF(G45&gt;D45, 0, D45-G45)</f>
        <v>0</v>
      </c>
      <c r="J45" s="15"/>
      <c r="K45" s="15"/>
    </row>
    <row r="46" spans="1:11" x14ac:dyDescent="0.25">
      <c r="A46" s="15"/>
      <c r="B46" s="60" t="s">
        <v>51</v>
      </c>
      <c r="C46" s="7" t="s">
        <v>87</v>
      </c>
      <c r="D46" s="12"/>
      <c r="E46" s="12">
        <v>2.2106481481481481E-4</v>
      </c>
      <c r="F46" s="11" t="s">
        <v>21</v>
      </c>
      <c r="G46" s="38">
        <v>2.5079861111111114E-4</v>
      </c>
      <c r="H46" s="36">
        <f>IF(G46&gt;D46, G46-D46, 0)</f>
        <v>2.5079861111111114E-4</v>
      </c>
      <c r="I46" s="59">
        <f>IF(G46&gt;D46, 0, D46-G46)</f>
        <v>0</v>
      </c>
      <c r="J46" s="15"/>
      <c r="K46" s="15"/>
    </row>
    <row r="47" spans="1:11" x14ac:dyDescent="0.25">
      <c r="A47" s="15"/>
      <c r="B47" s="60" t="s">
        <v>52</v>
      </c>
      <c r="C47" s="7" t="s">
        <v>86</v>
      </c>
      <c r="D47" s="12"/>
      <c r="E47" s="12">
        <v>7.1356481481481488E-4</v>
      </c>
      <c r="F47" s="11" t="s">
        <v>21</v>
      </c>
      <c r="G47" s="38">
        <v>7.2630787037037032E-4</v>
      </c>
      <c r="H47" s="36">
        <f>IF(G47&gt;D47, G47-D47, 0)</f>
        <v>7.2630787037037032E-4</v>
      </c>
      <c r="I47" s="59">
        <f>IF(G47&gt;D47, 0, D47-G47)</f>
        <v>0</v>
      </c>
      <c r="J47" s="15"/>
      <c r="K47" s="15"/>
    </row>
    <row r="48" spans="1:11" x14ac:dyDescent="0.25">
      <c r="A48" s="15"/>
      <c r="B48" s="60" t="s">
        <v>53</v>
      </c>
      <c r="C48" s="7" t="s">
        <v>88</v>
      </c>
      <c r="D48" s="12"/>
      <c r="E48" s="12">
        <v>5.8263888888888894E-4</v>
      </c>
      <c r="F48" s="11" t="s">
        <v>23</v>
      </c>
      <c r="G48" s="38">
        <v>7.3025462962962974E-4</v>
      </c>
      <c r="H48" s="36">
        <f>IF(G48&gt;D48, G48-D48, 0)</f>
        <v>7.3025462962962974E-4</v>
      </c>
      <c r="I48" s="59">
        <f>IF(G48&gt;D48, 0, D48-G48)</f>
        <v>0</v>
      </c>
      <c r="J48" s="15"/>
      <c r="K48" s="15"/>
    </row>
    <row r="49" spans="1:11" x14ac:dyDescent="0.25">
      <c r="A49" s="15"/>
      <c r="B49" s="60" t="s">
        <v>54</v>
      </c>
      <c r="C49" s="7" t="s">
        <v>86</v>
      </c>
      <c r="D49" s="12"/>
      <c r="E49" s="12">
        <v>7.3967592592592585E-4</v>
      </c>
      <c r="F49" s="11" t="s">
        <v>46</v>
      </c>
      <c r="G49" s="38">
        <v>8.0487268518518505E-4</v>
      </c>
      <c r="H49" s="36">
        <f>IF(G49&gt;D49, G49-D49, 0)</f>
        <v>8.0487268518518505E-4</v>
      </c>
      <c r="I49" s="59">
        <f>IF(G49&gt;D49, 0, D49-G49)</f>
        <v>0</v>
      </c>
      <c r="J49" s="15"/>
      <c r="K49" s="15"/>
    </row>
    <row r="50" spans="1:11" x14ac:dyDescent="0.25">
      <c r="A50" s="15"/>
      <c r="B50" s="60" t="s">
        <v>55</v>
      </c>
      <c r="C50" s="7" t="s">
        <v>86</v>
      </c>
      <c r="D50" s="12"/>
      <c r="E50" s="12">
        <v>1.0688425925925928E-3</v>
      </c>
      <c r="F50" s="11" t="s">
        <v>67</v>
      </c>
      <c r="G50" s="38">
        <v>1.2151157407407406E-3</v>
      </c>
      <c r="H50" s="36">
        <f>IF(G50&gt;D50, G50-D50, 0)</f>
        <v>1.2151157407407406E-3</v>
      </c>
      <c r="I50" s="59">
        <f>IF(G50&gt;D50, 0, D50-G50)</f>
        <v>0</v>
      </c>
      <c r="J50" s="15"/>
      <c r="K50" s="15"/>
    </row>
    <row r="51" spans="1:11" x14ac:dyDescent="0.25">
      <c r="A51" s="15"/>
      <c r="B51" s="60" t="s">
        <v>56</v>
      </c>
      <c r="C51" s="7" t="s">
        <v>89</v>
      </c>
      <c r="D51" s="12"/>
      <c r="E51" s="12">
        <v>3.7552083333333334E-4</v>
      </c>
      <c r="F51" s="11" t="s">
        <v>68</v>
      </c>
      <c r="G51" s="38">
        <v>4.9430555555555556E-4</v>
      </c>
      <c r="H51" s="36">
        <f>IF(G51&gt;D51, G51-D51, 0)</f>
        <v>4.9430555555555556E-4</v>
      </c>
      <c r="I51" s="59">
        <f>IF(G51&gt;D51, 0, D51-G51)</f>
        <v>0</v>
      </c>
      <c r="J51" s="15"/>
      <c r="K51" s="15"/>
    </row>
    <row r="52" spans="1:11" x14ac:dyDescent="0.25">
      <c r="A52" s="15"/>
      <c r="B52" s="60" t="s">
        <v>57</v>
      </c>
      <c r="C52" s="7" t="s">
        <v>88</v>
      </c>
      <c r="D52" s="12"/>
      <c r="E52" s="12">
        <v>5.583796296296297E-4</v>
      </c>
      <c r="F52" s="11" t="s">
        <v>21</v>
      </c>
      <c r="G52" s="38">
        <v>6.7232638888888886E-4</v>
      </c>
      <c r="H52" s="36">
        <f>IF(G52&gt;D52, G52-D52, 0)</f>
        <v>6.7232638888888886E-4</v>
      </c>
      <c r="I52" s="59">
        <f>IF(G52&gt;D52, 0, D52-G52)</f>
        <v>0</v>
      </c>
      <c r="J52" s="15"/>
      <c r="K52" s="15"/>
    </row>
    <row r="53" spans="1:11" x14ac:dyDescent="0.25">
      <c r="A53" s="15"/>
      <c r="B53" s="60" t="s">
        <v>58</v>
      </c>
      <c r="C53" s="7" t="s">
        <v>87</v>
      </c>
      <c r="D53" s="12"/>
      <c r="E53" s="12">
        <v>1.6822916666666668E-4</v>
      </c>
      <c r="F53" s="11" t="s">
        <v>45</v>
      </c>
      <c r="G53" s="38">
        <v>1.6459490740740744E-4</v>
      </c>
      <c r="H53" s="36">
        <f>IF(G53&gt;D53, G53-D53, 0)</f>
        <v>1.6459490740740744E-4</v>
      </c>
      <c r="I53" s="59">
        <f>IF(G53&gt;D53, 0, D53-G53)</f>
        <v>0</v>
      </c>
      <c r="J53" s="15"/>
      <c r="K53" s="15"/>
    </row>
    <row r="54" spans="1:11" x14ac:dyDescent="0.25">
      <c r="A54" s="15"/>
      <c r="B54" s="60" t="s">
        <v>59</v>
      </c>
      <c r="C54" s="7" t="s">
        <v>87</v>
      </c>
      <c r="D54" s="12"/>
      <c r="E54" s="12">
        <v>1.5114583333333332E-4</v>
      </c>
      <c r="F54" s="11" t="s">
        <v>22</v>
      </c>
      <c r="G54" s="38">
        <v>1.544212962962963E-4</v>
      </c>
      <c r="H54" s="36">
        <f>IF(G54&gt;D54, G54-D54, 0)</f>
        <v>1.544212962962963E-4</v>
      </c>
      <c r="I54" s="59">
        <f>IF(G54&gt;D54, 0, D54-G54)</f>
        <v>0</v>
      </c>
      <c r="J54" s="15"/>
      <c r="K54" s="15"/>
    </row>
    <row r="55" spans="1:11" x14ac:dyDescent="0.25">
      <c r="A55" s="15"/>
      <c r="B55" s="60" t="s">
        <v>60</v>
      </c>
      <c r="C55" s="7" t="s">
        <v>88</v>
      </c>
      <c r="D55" s="12"/>
      <c r="E55" s="12">
        <v>7.5069444444444446E-4</v>
      </c>
      <c r="F55" s="11" t="s">
        <v>21</v>
      </c>
      <c r="G55" s="38">
        <v>8.1752314814814806E-4</v>
      </c>
      <c r="H55" s="36">
        <f>IF(G55&gt;D55, G55-D55, 0)</f>
        <v>8.1752314814814806E-4</v>
      </c>
      <c r="I55" s="59">
        <f>IF(G55&gt;D55, 0, D55-G55)</f>
        <v>0</v>
      </c>
      <c r="J55" s="15"/>
      <c r="K55" s="15"/>
    </row>
    <row r="56" spans="1:11" x14ac:dyDescent="0.25">
      <c r="A56" s="15"/>
      <c r="B56" s="60" t="s">
        <v>61</v>
      </c>
      <c r="C56" s="7" t="s">
        <v>86</v>
      </c>
      <c r="D56" s="12"/>
      <c r="E56" s="12">
        <v>8.8061342592592586E-4</v>
      </c>
      <c r="F56" s="112" t="s">
        <v>69</v>
      </c>
      <c r="G56" s="38">
        <v>9.2005787037037024E-4</v>
      </c>
      <c r="H56" s="36">
        <f>IF(G56&gt;D56, G56-D56, 0)</f>
        <v>9.2005787037037024E-4</v>
      </c>
      <c r="I56" s="59">
        <f>IF(G56&gt;D56, 0, D56-G56)</f>
        <v>0</v>
      </c>
      <c r="J56" s="15"/>
      <c r="K56" s="15"/>
    </row>
    <row r="57" spans="1:11" x14ac:dyDescent="0.25">
      <c r="A57" s="15"/>
      <c r="B57" s="60" t="s">
        <v>62</v>
      </c>
      <c r="C57" s="7" t="s">
        <v>87</v>
      </c>
      <c r="D57" s="12"/>
      <c r="E57" s="12">
        <v>2.1226851851851851E-4</v>
      </c>
      <c r="F57" s="11" t="s">
        <v>18</v>
      </c>
      <c r="G57" s="38">
        <v>2.4085648148148146E-4</v>
      </c>
      <c r="H57" s="36">
        <f>IF(G57&gt;D57, G57-D57, 0)</f>
        <v>2.4085648148148146E-4</v>
      </c>
      <c r="I57" s="59">
        <f>IF(G57&gt;D57, 0, D57-G57)</f>
        <v>0</v>
      </c>
      <c r="J57" s="15"/>
      <c r="K57" s="15"/>
    </row>
    <row r="58" spans="1:11" x14ac:dyDescent="0.25">
      <c r="A58" s="15"/>
      <c r="B58" s="60" t="s">
        <v>63</v>
      </c>
      <c r="C58" s="7" t="s">
        <v>87</v>
      </c>
      <c r="D58" s="12"/>
      <c r="E58" s="12">
        <v>1.7613425925925923E-4</v>
      </c>
      <c r="F58" s="11" t="s">
        <v>21</v>
      </c>
      <c r="G58" s="38">
        <v>1.7824074074074075E-4</v>
      </c>
      <c r="H58" s="36">
        <f>IF(G58&gt;D58, G58-D58, 0)</f>
        <v>1.7824074074074075E-4</v>
      </c>
      <c r="I58" s="59">
        <f>IF(G58&gt;D58, 0, D58-G58)</f>
        <v>0</v>
      </c>
      <c r="J58" s="15"/>
      <c r="K58" s="15"/>
    </row>
    <row r="59" spans="1:11" x14ac:dyDescent="0.25">
      <c r="A59" s="15"/>
      <c r="B59" s="60" t="s">
        <v>64</v>
      </c>
      <c r="C59" s="7" t="s">
        <v>87</v>
      </c>
      <c r="D59" s="12"/>
      <c r="E59" s="12">
        <v>1.2642361111111109E-4</v>
      </c>
      <c r="F59" s="11" t="s">
        <v>21</v>
      </c>
      <c r="G59" s="38">
        <v>1.2760416666666668E-4</v>
      </c>
      <c r="H59" s="36">
        <f>IF(G59&gt;D59, G59-D59, 0)</f>
        <v>1.2760416666666668E-4</v>
      </c>
      <c r="I59" s="59">
        <f>IF(G59&gt;D59, 0, D59-G59)</f>
        <v>0</v>
      </c>
      <c r="J59" s="15"/>
      <c r="K59" s="15"/>
    </row>
    <row r="60" spans="1:11" x14ac:dyDescent="0.25">
      <c r="A60" s="15"/>
      <c r="B60" s="60" t="s">
        <v>65</v>
      </c>
      <c r="C60" s="7" t="s">
        <v>87</v>
      </c>
      <c r="D60" s="12"/>
      <c r="E60" s="12">
        <v>1.3332175925925927E-4</v>
      </c>
      <c r="F60" s="11" t="s">
        <v>22</v>
      </c>
      <c r="G60" s="38">
        <v>1.3768518518518519E-4</v>
      </c>
      <c r="H60" s="36">
        <f>IF(G60&gt;D60, G60-D60, 0)</f>
        <v>1.3768518518518519E-4</v>
      </c>
      <c r="I60" s="59">
        <f>IF(G60&gt;D60, 0, D60-G60)</f>
        <v>0</v>
      </c>
      <c r="J60" s="15"/>
      <c r="K60" s="15"/>
    </row>
    <row r="61" spans="1:11" ht="15.75" thickBot="1" x14ac:dyDescent="0.3">
      <c r="A61" s="15"/>
      <c r="B61" s="73" t="s">
        <v>16</v>
      </c>
      <c r="C61" s="74">
        <f>SUM(H45:H60)-I61</f>
        <v>7.9376504629629623E-3</v>
      </c>
      <c r="D61" s="75">
        <f>SUM(D45:D60)</f>
        <v>0</v>
      </c>
      <c r="E61" s="65">
        <f>SUM(E45:E60)</f>
        <v>7.1475810185185193E-3</v>
      </c>
      <c r="F61" s="65"/>
      <c r="G61" s="66">
        <f t="shared" ref="G61:I61" si="2">SUM(G45:G60)</f>
        <v>7.9376504629629623E-3</v>
      </c>
      <c r="H61" s="66">
        <f>SUM(H45:H60)</f>
        <v>7.9376504629629623E-3</v>
      </c>
      <c r="I61" s="67">
        <f t="shared" si="2"/>
        <v>0</v>
      </c>
      <c r="J61" s="15"/>
      <c r="K61" s="15"/>
    </row>
    <row r="62" spans="1:11" ht="15.75" thickTop="1" x14ac:dyDescent="0.25">
      <c r="A62" s="15"/>
      <c r="B62" s="15"/>
      <c r="C62" s="15"/>
      <c r="D62" s="16"/>
      <c r="E62" s="16"/>
      <c r="F62" s="15"/>
      <c r="G62" s="16"/>
      <c r="H62" s="16"/>
      <c r="I62" s="16"/>
      <c r="J62" s="15"/>
      <c r="K62" s="15"/>
    </row>
    <row r="63" spans="1:11" x14ac:dyDescent="0.25">
      <c r="A63" s="15"/>
      <c r="B63" s="15"/>
      <c r="C63" s="15"/>
      <c r="D63" s="16"/>
      <c r="E63" s="16"/>
      <c r="F63" s="15"/>
      <c r="G63" s="16"/>
      <c r="H63" s="16"/>
      <c r="I63" s="16"/>
      <c r="J63" s="15"/>
      <c r="K63" s="15"/>
    </row>
    <row r="64" spans="1:11" ht="24" thickBot="1" x14ac:dyDescent="0.4">
      <c r="A64" s="13"/>
      <c r="B64" s="29" t="s">
        <v>48</v>
      </c>
      <c r="C64" s="29"/>
      <c r="D64" s="29"/>
      <c r="E64" s="29"/>
      <c r="F64" s="29"/>
      <c r="G64" s="29"/>
      <c r="H64" s="14"/>
      <c r="I64" s="14"/>
      <c r="J64" s="13"/>
      <c r="K64" s="13"/>
    </row>
    <row r="65" spans="1:11" ht="15.75" thickTop="1" x14ac:dyDescent="0.25">
      <c r="A65" s="13"/>
      <c r="B65" s="81" t="s">
        <v>24</v>
      </c>
      <c r="C65" s="82" t="s">
        <v>90</v>
      </c>
      <c r="D65" s="106" t="s">
        <v>141</v>
      </c>
      <c r="E65" s="83" t="s">
        <v>25</v>
      </c>
      <c r="F65" s="84" t="s">
        <v>26</v>
      </c>
      <c r="G65" s="84" t="s">
        <v>139</v>
      </c>
      <c r="H65" s="84" t="s">
        <v>138</v>
      </c>
      <c r="I65" s="85" t="s">
        <v>137</v>
      </c>
      <c r="J65" s="13"/>
      <c r="K65" s="13"/>
    </row>
    <row r="66" spans="1:11" x14ac:dyDescent="0.25">
      <c r="A66" s="13"/>
      <c r="B66" s="43" t="s">
        <v>70</v>
      </c>
      <c r="C66" s="6" t="s">
        <v>86</v>
      </c>
      <c r="D66" s="10"/>
      <c r="E66" s="10">
        <v>7.0026620370370381E-4</v>
      </c>
      <c r="F66" s="9" t="s">
        <v>85</v>
      </c>
      <c r="G66" s="37">
        <v>7.4098379629629633E-4</v>
      </c>
      <c r="H66" s="36">
        <f>IF(G66&gt;D66, G66-D66, 0)</f>
        <v>7.4098379629629633E-4</v>
      </c>
      <c r="I66" s="44">
        <f>IF(G66&gt;D66, 0, D66-G66)</f>
        <v>0</v>
      </c>
      <c r="J66" s="13"/>
      <c r="K66" s="13"/>
    </row>
    <row r="67" spans="1:11" x14ac:dyDescent="0.25">
      <c r="A67" s="13"/>
      <c r="B67" s="45" t="s">
        <v>71</v>
      </c>
      <c r="C67" s="7" t="s">
        <v>88</v>
      </c>
      <c r="D67" s="12"/>
      <c r="E67" s="12">
        <v>2.9408564814814814E-4</v>
      </c>
      <c r="F67" s="11" t="s">
        <v>21</v>
      </c>
      <c r="G67" s="38">
        <v>3.5023148148148153E-4</v>
      </c>
      <c r="H67" s="36">
        <f>IF(G67&gt;D67, G67-D67, 0)</f>
        <v>3.5023148148148153E-4</v>
      </c>
      <c r="I67" s="44">
        <f>IF(G67&gt;D67, 0, D67-G67)</f>
        <v>0</v>
      </c>
      <c r="J67" s="13"/>
      <c r="K67" s="13"/>
    </row>
    <row r="68" spans="1:11" x14ac:dyDescent="0.25">
      <c r="A68" s="13"/>
      <c r="B68" s="45" t="s">
        <v>72</v>
      </c>
      <c r="C68" s="7" t="s">
        <v>88</v>
      </c>
      <c r="D68" s="12"/>
      <c r="E68" s="12">
        <v>5.2709490740740733E-4</v>
      </c>
      <c r="F68" s="11" t="s">
        <v>21</v>
      </c>
      <c r="G68" s="38">
        <v>6.0628472222222225E-4</v>
      </c>
      <c r="H68" s="36">
        <f>IF(G68&gt;D68, G68-D68, 0)</f>
        <v>6.0628472222222225E-4</v>
      </c>
      <c r="I68" s="44">
        <f>IF(G68&gt;D68, 0, D68-G68)</f>
        <v>0</v>
      </c>
      <c r="J68" s="13"/>
      <c r="K68" s="13"/>
    </row>
    <row r="69" spans="1:11" x14ac:dyDescent="0.25">
      <c r="A69" s="13"/>
      <c r="B69" s="45" t="s">
        <v>133</v>
      </c>
      <c r="C69" s="7" t="s">
        <v>87</v>
      </c>
      <c r="D69" s="12"/>
      <c r="E69" s="12">
        <v>2.1378472222222222E-4</v>
      </c>
      <c r="F69" s="11" t="s">
        <v>22</v>
      </c>
      <c r="G69" s="38">
        <v>2.2833333333333334E-4</v>
      </c>
      <c r="H69" s="36">
        <f>IF(G69&gt;D69, G69-D69, 0)</f>
        <v>2.2833333333333334E-4</v>
      </c>
      <c r="I69" s="44">
        <f>IF(G69&gt;D69, 0, D69-G69)</f>
        <v>0</v>
      </c>
      <c r="J69" s="13"/>
      <c r="K69" s="13"/>
    </row>
    <row r="70" spans="1:11" x14ac:dyDescent="0.25">
      <c r="A70" s="13"/>
      <c r="B70" s="45" t="s">
        <v>73</v>
      </c>
      <c r="C70" s="7" t="s">
        <v>87</v>
      </c>
      <c r="D70" s="12"/>
      <c r="E70" s="12">
        <v>1.5315972222222223E-4</v>
      </c>
      <c r="F70" s="11" t="s">
        <v>23</v>
      </c>
      <c r="G70" s="38">
        <v>1.5918981481481481E-4</v>
      </c>
      <c r="H70" s="36">
        <f>IF(G70&gt;D70, G70-D70, 0)</f>
        <v>1.5918981481481481E-4</v>
      </c>
      <c r="I70" s="44">
        <f>IF(G70&gt;D70, 0, D70-G70)</f>
        <v>0</v>
      </c>
      <c r="J70" s="13"/>
      <c r="K70" s="13"/>
    </row>
    <row r="71" spans="1:11" x14ac:dyDescent="0.25">
      <c r="A71" s="13"/>
      <c r="B71" s="45" t="s">
        <v>74</v>
      </c>
      <c r="C71" s="7" t="s">
        <v>87</v>
      </c>
      <c r="D71" s="12"/>
      <c r="E71" s="12">
        <v>2.2464120370370368E-4</v>
      </c>
      <c r="F71" s="11" t="s">
        <v>23</v>
      </c>
      <c r="G71" s="38">
        <v>2.280671296296296E-4</v>
      </c>
      <c r="H71" s="36">
        <f>IF(G71&gt;D71, G71-D71, 0)</f>
        <v>2.280671296296296E-4</v>
      </c>
      <c r="I71" s="44">
        <f>IF(G71&gt;D71, 0, D71-G71)</f>
        <v>0</v>
      </c>
      <c r="J71" s="13"/>
      <c r="K71" s="13"/>
    </row>
    <row r="72" spans="1:11" x14ac:dyDescent="0.25">
      <c r="A72" s="13"/>
      <c r="B72" s="45" t="s">
        <v>75</v>
      </c>
      <c r="C72" s="7" t="s">
        <v>86</v>
      </c>
      <c r="D72" s="12"/>
      <c r="E72" s="12">
        <v>8.382291666666667E-4</v>
      </c>
      <c r="F72" s="11" t="s">
        <v>20</v>
      </c>
      <c r="G72" s="38">
        <v>8.7350694444444444E-4</v>
      </c>
      <c r="H72" s="36">
        <f>IF(G72&gt;D72, G72-D72, 0)</f>
        <v>8.7350694444444444E-4</v>
      </c>
      <c r="I72" s="44">
        <f>IF(G72&gt;D72, 0, D72-G72)</f>
        <v>0</v>
      </c>
      <c r="J72" s="13"/>
      <c r="K72" s="13"/>
    </row>
    <row r="73" spans="1:11" x14ac:dyDescent="0.25">
      <c r="A73" s="13"/>
      <c r="B73" s="45" t="s">
        <v>76</v>
      </c>
      <c r="C73" s="7" t="s">
        <v>89</v>
      </c>
      <c r="D73" s="12"/>
      <c r="E73" s="12">
        <v>3.2591435185185181E-4</v>
      </c>
      <c r="F73" s="11" t="s">
        <v>21</v>
      </c>
      <c r="G73" s="38">
        <v>3.3055555555555551E-4</v>
      </c>
      <c r="H73" s="36">
        <f>IF(G73&gt;D73, G73-D73, 0)</f>
        <v>3.3055555555555551E-4</v>
      </c>
      <c r="I73" s="44">
        <f>IF(G73&gt;D73, 0, D73-G73)</f>
        <v>0</v>
      </c>
      <c r="J73" s="13"/>
      <c r="K73" s="13"/>
    </row>
    <row r="74" spans="1:11" x14ac:dyDescent="0.25">
      <c r="A74" s="13"/>
      <c r="B74" s="45" t="s">
        <v>77</v>
      </c>
      <c r="C74" s="7" t="s">
        <v>86</v>
      </c>
      <c r="D74" s="12"/>
      <c r="E74" s="12">
        <v>7.3486111111111115E-4</v>
      </c>
      <c r="F74" s="11" t="s">
        <v>85</v>
      </c>
      <c r="G74" s="38">
        <v>7.4761574074074064E-4</v>
      </c>
      <c r="H74" s="36">
        <f>IF(G74&gt;D74, G74-D74, 0)</f>
        <v>7.4761574074074064E-4</v>
      </c>
      <c r="I74" s="44">
        <f>IF(G74&gt;D74, 0, D74-G74)</f>
        <v>0</v>
      </c>
      <c r="J74" s="13"/>
      <c r="K74" s="13"/>
    </row>
    <row r="75" spans="1:11" x14ac:dyDescent="0.25">
      <c r="A75" s="13"/>
      <c r="B75" s="45" t="s">
        <v>78</v>
      </c>
      <c r="C75" s="7" t="s">
        <v>86</v>
      </c>
      <c r="D75" s="107"/>
      <c r="E75" s="12">
        <v>6.5143518518518512E-4</v>
      </c>
      <c r="F75" s="11" t="s">
        <v>23</v>
      </c>
      <c r="G75" s="38">
        <v>6.8905092592592585E-4</v>
      </c>
      <c r="H75" s="36">
        <f>IF(G75&gt;D75, G75-D75, 0)</f>
        <v>6.8905092592592585E-4</v>
      </c>
      <c r="I75" s="44">
        <f>IF(G75&gt;D75, 0, D75-G75)</f>
        <v>0</v>
      </c>
      <c r="J75" s="13"/>
      <c r="K75" s="13"/>
    </row>
    <row r="76" spans="1:11" x14ac:dyDescent="0.25">
      <c r="A76" s="13"/>
      <c r="B76" s="45" t="s">
        <v>79</v>
      </c>
      <c r="C76" s="7" t="s">
        <v>87</v>
      </c>
      <c r="D76" s="107"/>
      <c r="E76" s="12">
        <v>2.533912037037037E-4</v>
      </c>
      <c r="F76" s="11" t="s">
        <v>45</v>
      </c>
      <c r="G76" s="38">
        <v>2.561921296296296E-4</v>
      </c>
      <c r="H76" s="36">
        <f>IF(G76&gt;D76, G76-D76, 0)</f>
        <v>2.561921296296296E-4</v>
      </c>
      <c r="I76" s="44">
        <f>IF(G76&gt;D76, 0, D76-G76)</f>
        <v>0</v>
      </c>
      <c r="J76" s="13"/>
      <c r="K76" s="13"/>
    </row>
    <row r="77" spans="1:11" x14ac:dyDescent="0.25">
      <c r="A77" s="13"/>
      <c r="B77" s="45" t="s">
        <v>80</v>
      </c>
      <c r="C77" s="7" t="s">
        <v>88</v>
      </c>
      <c r="D77" s="12"/>
      <c r="E77" s="12">
        <v>5.580671296296296E-4</v>
      </c>
      <c r="F77" s="11" t="s">
        <v>23</v>
      </c>
      <c r="G77" s="38">
        <v>6.6690972222222227E-4</v>
      </c>
      <c r="H77" s="36">
        <f>IF(G77&gt;D77, G77-D77, 0)</f>
        <v>6.6690972222222227E-4</v>
      </c>
      <c r="I77" s="44">
        <f>IF(G77&gt;D77, 0, D77-G77)</f>
        <v>0</v>
      </c>
      <c r="J77" s="13"/>
      <c r="K77" s="13"/>
    </row>
    <row r="78" spans="1:11" x14ac:dyDescent="0.25">
      <c r="A78" s="13"/>
      <c r="B78" s="45" t="s">
        <v>81</v>
      </c>
      <c r="C78" s="7" t="s">
        <v>87</v>
      </c>
      <c r="D78" s="12"/>
      <c r="E78" s="12">
        <v>1.5390046296296297E-4</v>
      </c>
      <c r="F78" s="11" t="s">
        <v>21</v>
      </c>
      <c r="G78" s="38">
        <v>1.6188657407407409E-4</v>
      </c>
      <c r="H78" s="36">
        <f>IF(G78&gt;D78, G78-D78, 0)</f>
        <v>1.6188657407407409E-4</v>
      </c>
      <c r="I78" s="44">
        <f>IF(G78&gt;D78, 0, D78-G78)</f>
        <v>0</v>
      </c>
      <c r="J78" s="13"/>
      <c r="K78" s="13"/>
    </row>
    <row r="79" spans="1:11" x14ac:dyDescent="0.25">
      <c r="A79" s="13"/>
      <c r="B79" s="45" t="s">
        <v>82</v>
      </c>
      <c r="C79" s="7" t="s">
        <v>87</v>
      </c>
      <c r="D79" s="12"/>
      <c r="E79" s="12">
        <v>1.8225694444444444E-4</v>
      </c>
      <c r="F79" s="11" t="s">
        <v>23</v>
      </c>
      <c r="G79" s="38">
        <v>1.9287037037037037E-4</v>
      </c>
      <c r="H79" s="36">
        <f>IF(G79&gt;D79, G79-D79, 0)</f>
        <v>1.9287037037037037E-4</v>
      </c>
      <c r="I79" s="44">
        <f>IF(G79&gt;D79, 0, D79-G79)</f>
        <v>0</v>
      </c>
      <c r="J79" s="13"/>
      <c r="K79" s="13"/>
    </row>
    <row r="80" spans="1:11" x14ac:dyDescent="0.25">
      <c r="A80" s="13"/>
      <c r="B80" s="45" t="s">
        <v>83</v>
      </c>
      <c r="C80" s="7" t="s">
        <v>87</v>
      </c>
      <c r="D80" s="12"/>
      <c r="E80" s="12">
        <v>2.0553240740740739E-4</v>
      </c>
      <c r="F80" s="11" t="s">
        <v>85</v>
      </c>
      <c r="G80" s="38">
        <v>2.1821759259259258E-4</v>
      </c>
      <c r="H80" s="36">
        <f>IF(G80&gt;D80, G80-D80, 0)</f>
        <v>2.1821759259259258E-4</v>
      </c>
      <c r="I80" s="44">
        <f>IF(G80&gt;D80, 0, D80-G80)</f>
        <v>0</v>
      </c>
      <c r="J80" s="13"/>
      <c r="K80" s="13"/>
    </row>
    <row r="81" spans="1:11" x14ac:dyDescent="0.25">
      <c r="A81" s="13"/>
      <c r="B81" s="45" t="s">
        <v>84</v>
      </c>
      <c r="C81" s="7" t="s">
        <v>87</v>
      </c>
      <c r="D81" s="12"/>
      <c r="E81" s="12">
        <v>1.232060185185185E-4</v>
      </c>
      <c r="F81" s="11" t="s">
        <v>68</v>
      </c>
      <c r="G81" s="38">
        <v>1.2581018518518516E-4</v>
      </c>
      <c r="H81" s="36">
        <f>IF(G81&gt;D81, G81-D81, 0)</f>
        <v>1.2581018518518516E-4</v>
      </c>
      <c r="I81" s="44">
        <f>IF(G81&gt;D81, 0, D81-G81)</f>
        <v>0</v>
      </c>
      <c r="J81" s="13"/>
      <c r="K81" s="13"/>
    </row>
    <row r="82" spans="1:11" ht="15.75" thickBot="1" x14ac:dyDescent="0.3">
      <c r="A82" s="13"/>
      <c r="B82" s="49" t="s">
        <v>16</v>
      </c>
      <c r="C82" s="50">
        <f>SUM(H66:H81)-I82</f>
        <v>6.5757060185185189E-3</v>
      </c>
      <c r="D82" s="51">
        <f>SUM(D66:D81)</f>
        <v>0</v>
      </c>
      <c r="E82" s="46">
        <f>SUM(E66:E81)</f>
        <v>6.1398263888888891E-3</v>
      </c>
      <c r="F82" s="46"/>
      <c r="G82" s="47">
        <f t="shared" ref="G82:I82" si="3">SUM(G66:G81)</f>
        <v>6.5757060185185189E-3</v>
      </c>
      <c r="H82" s="47">
        <f>SUM(H66:H81)</f>
        <v>6.5757060185185189E-3</v>
      </c>
      <c r="I82" s="48">
        <f t="shared" si="3"/>
        <v>0</v>
      </c>
      <c r="J82" s="13"/>
      <c r="K82" s="13"/>
    </row>
    <row r="83" spans="1:11" ht="15.75" thickTop="1" x14ac:dyDescent="0.25">
      <c r="A83" s="13"/>
      <c r="B83" s="13"/>
      <c r="C83" s="13"/>
      <c r="D83" s="14"/>
      <c r="E83" s="14"/>
      <c r="F83" s="13"/>
      <c r="G83" s="14"/>
      <c r="H83" s="14"/>
      <c r="I83" s="14"/>
      <c r="J83" s="13"/>
      <c r="K83" s="13"/>
    </row>
    <row r="84" spans="1:11" x14ac:dyDescent="0.25">
      <c r="A84" s="13"/>
      <c r="B84" s="13"/>
      <c r="C84" s="13"/>
      <c r="D84" s="14"/>
      <c r="E84" s="14"/>
      <c r="F84" s="13"/>
      <c r="G84" s="14"/>
      <c r="H84" s="14"/>
      <c r="I84" s="14"/>
      <c r="J84" s="13"/>
      <c r="K84" s="13"/>
    </row>
    <row r="85" spans="1:11" x14ac:dyDescent="0.25">
      <c r="A85" s="21"/>
      <c r="B85" s="96" t="s">
        <v>134</v>
      </c>
      <c r="C85" s="97"/>
      <c r="D85" s="98"/>
      <c r="E85" s="98"/>
      <c r="F85" s="97"/>
      <c r="G85" s="98"/>
      <c r="H85" s="98"/>
      <c r="I85" s="99"/>
      <c r="J85" s="21"/>
      <c r="K85" s="21"/>
    </row>
    <row r="86" spans="1:11" x14ac:dyDescent="0.25">
      <c r="A86" s="21"/>
      <c r="B86" s="100"/>
      <c r="C86" s="101"/>
      <c r="D86" s="102">
        <f>SUM(D82,D61,D40,D19)</f>
        <v>0</v>
      </c>
      <c r="E86" s="103">
        <f t="shared" ref="E86:I86" si="4">SUM(E82,E61,E40,E19)</f>
        <v>2.5578958333333332E-2</v>
      </c>
      <c r="F86" s="103"/>
      <c r="G86" s="104">
        <f t="shared" si="4"/>
        <v>2.775127314814815E-2</v>
      </c>
      <c r="H86" s="104">
        <f t="shared" si="4"/>
        <v>2.775127314814815E-2</v>
      </c>
      <c r="I86" s="105">
        <f t="shared" si="4"/>
        <v>0</v>
      </c>
      <c r="J86" s="21"/>
      <c r="K86" s="21"/>
    </row>
    <row r="87" spans="1:11" x14ac:dyDescent="0.25">
      <c r="A87" s="21"/>
      <c r="B87" s="21"/>
      <c r="C87" s="21"/>
      <c r="D87" s="22"/>
      <c r="E87" s="22"/>
      <c r="F87" s="21"/>
      <c r="G87" s="22"/>
      <c r="H87" s="22"/>
      <c r="I87" s="22"/>
      <c r="J87" s="21"/>
      <c r="K87" s="21"/>
    </row>
    <row r="88" spans="1:11" x14ac:dyDescent="0.25">
      <c r="A88" s="21"/>
      <c r="B88" s="21"/>
      <c r="C88" s="21"/>
      <c r="D88" s="22"/>
      <c r="E88" s="22"/>
      <c r="F88" s="21"/>
      <c r="G88" s="22"/>
      <c r="H88" s="22"/>
      <c r="I88" s="22"/>
      <c r="J88" s="21"/>
      <c r="K88" s="21"/>
    </row>
  </sheetData>
  <mergeCells count="4">
    <mergeCell ref="B1:G1"/>
    <mergeCell ref="B22:G22"/>
    <mergeCell ref="B64:G64"/>
    <mergeCell ref="B43:G43"/>
  </mergeCells>
  <conditionalFormatting sqref="D19:E19 G19:I19 G40:I40 G82:I82">
    <cfRule type="dataBar" priority="8">
      <dataBar>
        <cfvo type="num" val="0"/>
        <cfvo type="num" val="6.9444444444444441E-3"/>
        <color rgb="FFFFB628"/>
      </dataBar>
      <extLst>
        <ext xmlns:x14="http://schemas.microsoft.com/office/spreadsheetml/2009/9/main" uri="{B025F937-C7B1-47D3-B67F-A62EFF666E3E}">
          <x14:id>{F22B513D-9419-43A2-AFC1-3A2622D149A8}</x14:id>
        </ext>
      </extLst>
    </cfRule>
  </conditionalFormatting>
  <conditionalFormatting sqref="D40:E40">
    <cfRule type="dataBar" priority="7">
      <dataBar>
        <cfvo type="num" val="0"/>
        <cfvo type="num" val="6.9444444444444441E-3"/>
        <color rgb="FFFFB628"/>
      </dataBar>
      <extLst>
        <ext xmlns:x14="http://schemas.microsoft.com/office/spreadsheetml/2009/9/main" uri="{B025F937-C7B1-47D3-B67F-A62EFF666E3E}">
          <x14:id>{85DE3FBB-F910-445E-ABF1-24B8FB374AC2}</x14:id>
        </ext>
      </extLst>
    </cfRule>
  </conditionalFormatting>
  <conditionalFormatting sqref="D61:E61 G61:I61">
    <cfRule type="dataBar" priority="6">
      <dataBar>
        <cfvo type="num" val="0"/>
        <cfvo type="num" val="8.3333333333333332E-3"/>
        <color rgb="FFFFB628"/>
      </dataBar>
      <extLst>
        <ext xmlns:x14="http://schemas.microsoft.com/office/spreadsheetml/2009/9/main" uri="{B025F937-C7B1-47D3-B67F-A62EFF666E3E}">
          <x14:id>{A5C4A7A1-0338-46FB-BC2B-9C4D2B21B2AF}</x14:id>
        </ext>
      </extLst>
    </cfRule>
  </conditionalFormatting>
  <conditionalFormatting sqref="D82:E82">
    <cfRule type="dataBar" priority="5">
      <dataBar>
        <cfvo type="num" val="0"/>
        <cfvo type="num" val="6.9444444444444441E-3"/>
        <color rgb="FFFFB628"/>
      </dataBar>
      <extLst>
        <ext xmlns:x14="http://schemas.microsoft.com/office/spreadsheetml/2009/9/main" uri="{B025F937-C7B1-47D3-B67F-A62EFF666E3E}">
          <x14:id>{FADC1511-3D58-4658-9870-1B2F9E8E3F6C}</x14:id>
        </ext>
      </extLst>
    </cfRule>
  </conditionalFormatting>
  <conditionalFormatting sqref="D86:E86 G86:I86">
    <cfRule type="dataBar" priority="4">
      <dataBar>
        <cfvo type="num" val="0"/>
        <cfvo type="num" val="2.7777777777777776E-2"/>
        <color rgb="FF638EC6"/>
      </dataBar>
      <extLst>
        <ext xmlns:x14="http://schemas.microsoft.com/office/spreadsheetml/2009/9/main" uri="{B025F937-C7B1-47D3-B67F-A62EFF666E3E}">
          <x14:id>{9A676C7E-164E-4483-A624-1EC0C4BC23F7}</x14:id>
        </ext>
      </extLst>
    </cfRule>
  </conditionalFormatting>
  <conditionalFormatting sqref="D86:I86">
    <cfRule type="cellIs" dxfId="6" priority="2" operator="greaterThan">
      <formula>0.0277777777777778</formula>
    </cfRule>
  </conditionalFormatting>
  <conditionalFormatting sqref="I3:I22 I24:I43 I45:I64 I66:I81">
    <cfRule type="cellIs" dxfId="5" priority="1" operator="greaterThan">
      <formula>2.31481481481481E-06</formula>
    </cfRule>
  </conditionalFormatting>
  <conditionalFormatting sqref="G86:I86">
    <cfRule type="dataBar" priority="1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{6930B7F9-4A39-47C7-A70F-4321457AB92A}</x14:id>
        </ext>
      </extLst>
    </cfRule>
  </conditionalFormatting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22B513D-9419-43A2-AFC1-3A2622D149A8}">
            <x14:dataBar minLength="0" maxLength="100" gradient="0">
              <x14:cfvo type="num">
                <xm:f>0</xm:f>
              </x14:cfvo>
              <x14:cfvo type="num">
                <xm:f>6.9444444444444441E-3</xm:f>
              </x14:cfvo>
              <x14:negativeFillColor rgb="FFFF0000"/>
              <x14:axisColor rgb="FF000000"/>
            </x14:dataBar>
          </x14:cfRule>
          <xm:sqref>D19:E19 G19:I19 G40:I40 G82:I82</xm:sqref>
        </x14:conditionalFormatting>
        <x14:conditionalFormatting xmlns:xm="http://schemas.microsoft.com/office/excel/2006/main">
          <x14:cfRule type="dataBar" id="{85DE3FBB-F910-445E-ABF1-24B8FB374AC2}">
            <x14:dataBar minLength="0" maxLength="100" gradient="0">
              <x14:cfvo type="num">
                <xm:f>0</xm:f>
              </x14:cfvo>
              <x14:cfvo type="num">
                <xm:f>6.9444444444444441E-3</xm:f>
              </x14:cfvo>
              <x14:negativeFillColor rgb="FFFF0000"/>
              <x14:axisColor rgb="FF000000"/>
            </x14:dataBar>
          </x14:cfRule>
          <xm:sqref>D40:E40</xm:sqref>
        </x14:conditionalFormatting>
        <x14:conditionalFormatting xmlns:xm="http://schemas.microsoft.com/office/excel/2006/main">
          <x14:cfRule type="dataBar" id="{A5C4A7A1-0338-46FB-BC2B-9C4D2B21B2AF}">
            <x14:dataBar minLength="0" maxLength="100" gradient="0">
              <x14:cfvo type="num">
                <xm:f>0</xm:f>
              </x14:cfvo>
              <x14:cfvo type="num">
                <xm:f>8.3333333333333332E-3</xm:f>
              </x14:cfvo>
              <x14:negativeFillColor rgb="FFFF0000"/>
              <x14:axisColor rgb="FF000000"/>
            </x14:dataBar>
          </x14:cfRule>
          <xm:sqref>D61:E61 G61:I61</xm:sqref>
        </x14:conditionalFormatting>
        <x14:conditionalFormatting xmlns:xm="http://schemas.microsoft.com/office/excel/2006/main">
          <x14:cfRule type="dataBar" id="{FADC1511-3D58-4658-9870-1B2F9E8E3F6C}">
            <x14:dataBar minLength="0" maxLength="100" gradient="0">
              <x14:cfvo type="num">
                <xm:f>0</xm:f>
              </x14:cfvo>
              <x14:cfvo type="num">
                <xm:f>6.9444444444444441E-3</xm:f>
              </x14:cfvo>
              <x14:negativeFillColor rgb="FFFF0000"/>
              <x14:axisColor rgb="FF000000"/>
            </x14:dataBar>
          </x14:cfRule>
          <xm:sqref>D82:E82</xm:sqref>
        </x14:conditionalFormatting>
        <x14:conditionalFormatting xmlns:xm="http://schemas.microsoft.com/office/excel/2006/main">
          <x14:cfRule type="dataBar" id="{9A676C7E-164E-4483-A624-1EC0C4BC23F7}">
            <x14:dataBar minLength="0" maxLength="100" gradient="0">
              <x14:cfvo type="num">
                <xm:f>0</xm:f>
              </x14:cfvo>
              <x14:cfvo type="num">
                <xm:f>2.7777777777777776E-2</xm:f>
              </x14:cfvo>
              <x14:negativeFillColor rgb="FFFF0000"/>
              <x14:axisColor rgb="FF000000"/>
            </x14:dataBar>
          </x14:cfRule>
          <xm:sqref>D86:E86 G86:I86</xm:sqref>
        </x14:conditionalFormatting>
        <x14:conditionalFormatting xmlns:xm="http://schemas.microsoft.com/office/excel/2006/main">
          <x14:cfRule type="dataBar" id="{6930B7F9-4A39-47C7-A70F-4321457AB92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G86:I86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workbookViewId="0">
      <selection activeCell="D3" sqref="D3"/>
    </sheetView>
  </sheetViews>
  <sheetFormatPr defaultRowHeight="15" x14ac:dyDescent="0.25"/>
  <cols>
    <col min="1" max="1" width="5" customWidth="1"/>
    <col min="2" max="2" width="20.42578125" bestFit="1" customWidth="1"/>
    <col min="3" max="3" width="9.140625" bestFit="1" customWidth="1"/>
    <col min="4" max="4" width="12.140625" style="1" bestFit="1" customWidth="1"/>
    <col min="5" max="5" width="22.42578125" style="1" bestFit="1" customWidth="1"/>
    <col min="6" max="6" width="15.7109375" bestFit="1" customWidth="1"/>
    <col min="7" max="7" width="13.85546875" style="1" customWidth="1"/>
    <col min="8" max="8" width="15" bestFit="1" customWidth="1"/>
    <col min="9" max="9" width="13.85546875" bestFit="1" customWidth="1"/>
  </cols>
  <sheetData>
    <row r="1" spans="1:11" ht="22.5" customHeight="1" thickBot="1" x14ac:dyDescent="0.4">
      <c r="A1" s="23"/>
      <c r="B1" s="31" t="s">
        <v>91</v>
      </c>
      <c r="C1" s="31"/>
      <c r="D1" s="31"/>
      <c r="E1" s="31"/>
      <c r="F1" s="31"/>
      <c r="G1" s="31"/>
      <c r="H1" s="23"/>
      <c r="I1" s="23"/>
      <c r="J1" s="23"/>
      <c r="K1" s="23"/>
    </row>
    <row r="2" spans="1:11" ht="15.75" thickTop="1" x14ac:dyDescent="0.25">
      <c r="A2" s="23"/>
      <c r="B2" s="52" t="s">
        <v>24</v>
      </c>
      <c r="C2" s="53" t="s">
        <v>90</v>
      </c>
      <c r="D2" s="106" t="s">
        <v>141</v>
      </c>
      <c r="E2" s="54" t="s">
        <v>25</v>
      </c>
      <c r="F2" s="55" t="s">
        <v>26</v>
      </c>
      <c r="G2" s="55" t="s">
        <v>139</v>
      </c>
      <c r="H2" s="55" t="s">
        <v>138</v>
      </c>
      <c r="I2" s="86" t="s">
        <v>137</v>
      </c>
      <c r="J2" s="23"/>
      <c r="K2" s="23"/>
    </row>
    <row r="3" spans="1:11" x14ac:dyDescent="0.25">
      <c r="A3" s="23"/>
      <c r="B3" s="58" t="s">
        <v>92</v>
      </c>
      <c r="C3" s="6" t="s">
        <v>86</v>
      </c>
      <c r="D3" s="10"/>
      <c r="E3" s="10">
        <v>6.9079861111111111E-4</v>
      </c>
      <c r="F3" s="9" t="s">
        <v>19</v>
      </c>
      <c r="G3" s="37">
        <v>7.1966435185185187E-4</v>
      </c>
      <c r="H3" s="36">
        <f>IF(G3&gt;D3, G3-D3, 0)</f>
        <v>7.1966435185185187E-4</v>
      </c>
      <c r="I3" s="59">
        <f>IF(G3&gt;D3, 0, D3-G3)</f>
        <v>0</v>
      </c>
      <c r="J3" s="23"/>
      <c r="K3" s="23"/>
    </row>
    <row r="4" spans="1:11" x14ac:dyDescent="0.25">
      <c r="A4" s="23"/>
      <c r="B4" s="60" t="s">
        <v>93</v>
      </c>
      <c r="C4" s="7" t="s">
        <v>87</v>
      </c>
      <c r="D4" s="12"/>
      <c r="E4" s="12">
        <v>2.4125000000000004E-4</v>
      </c>
      <c r="F4" s="11" t="s">
        <v>68</v>
      </c>
      <c r="G4" s="38">
        <v>2.5386574074074076E-4</v>
      </c>
      <c r="H4" s="36">
        <f>IF(G4&gt;D4, G4-D4, 0)</f>
        <v>2.5386574074074076E-4</v>
      </c>
      <c r="I4" s="59">
        <f>IF(G4&gt;D4, 0, D4-G4)</f>
        <v>0</v>
      </c>
      <c r="J4" s="23"/>
      <c r="K4" s="23"/>
    </row>
    <row r="5" spans="1:11" x14ac:dyDescent="0.25">
      <c r="A5" s="23"/>
      <c r="B5" s="60" t="s">
        <v>94</v>
      </c>
      <c r="C5" s="7" t="s">
        <v>86</v>
      </c>
      <c r="D5" s="12"/>
      <c r="E5" s="12">
        <v>7.4714120370370375E-4</v>
      </c>
      <c r="F5" s="11" t="s">
        <v>68</v>
      </c>
      <c r="G5" s="38">
        <v>7.8581018518518507E-4</v>
      </c>
      <c r="H5" s="36">
        <f>IF(G5&gt;D5, G5-D5, 0)</f>
        <v>7.8581018518518507E-4</v>
      </c>
      <c r="I5" s="59">
        <f>IF(G5&gt;D5, 0, D5-G5)</f>
        <v>0</v>
      </c>
      <c r="J5" s="23"/>
      <c r="K5" s="23"/>
    </row>
    <row r="6" spans="1:11" x14ac:dyDescent="0.25">
      <c r="A6" s="23"/>
      <c r="B6" s="60" t="s">
        <v>95</v>
      </c>
      <c r="C6" s="7" t="s">
        <v>87</v>
      </c>
      <c r="D6" s="12"/>
      <c r="E6" s="12">
        <v>2.1030092592592593E-4</v>
      </c>
      <c r="F6" s="11" t="s">
        <v>135</v>
      </c>
      <c r="G6" s="38">
        <v>2.2508101851851853E-4</v>
      </c>
      <c r="H6" s="36">
        <f>IF(G6&gt;D6, G6-D6, 0)</f>
        <v>2.2508101851851853E-4</v>
      </c>
      <c r="I6" s="59">
        <f>IF(G6&gt;D6, 0, D6-G6)</f>
        <v>0</v>
      </c>
      <c r="J6" s="23"/>
      <c r="K6" s="23"/>
    </row>
    <row r="7" spans="1:11" x14ac:dyDescent="0.25">
      <c r="A7" s="23"/>
      <c r="B7" s="60" t="s">
        <v>96</v>
      </c>
      <c r="C7" s="7" t="s">
        <v>88</v>
      </c>
      <c r="D7" s="12"/>
      <c r="E7" s="12">
        <v>4.8783564814814821E-4</v>
      </c>
      <c r="F7" s="11" t="s">
        <v>68</v>
      </c>
      <c r="G7" s="38">
        <v>5.2054398148148153E-4</v>
      </c>
      <c r="H7" s="36">
        <f>IF(G7&gt;D7, G7-D7, 0)</f>
        <v>5.2054398148148153E-4</v>
      </c>
      <c r="I7" s="59">
        <f>IF(G7&gt;D7, 0, D7-G7)</f>
        <v>0</v>
      </c>
      <c r="J7" s="23"/>
      <c r="K7" s="23"/>
    </row>
    <row r="8" spans="1:11" x14ac:dyDescent="0.25">
      <c r="A8" s="23"/>
      <c r="B8" s="60" t="s">
        <v>97</v>
      </c>
      <c r="C8" s="7" t="s">
        <v>86</v>
      </c>
      <c r="D8" s="12"/>
      <c r="E8" s="12">
        <v>6.4289351851851844E-4</v>
      </c>
      <c r="F8" s="11" t="s">
        <v>21</v>
      </c>
      <c r="G8" s="38">
        <v>6.8144675925925925E-4</v>
      </c>
      <c r="H8" s="36">
        <f>IF(G8&gt;D8, G8-D8, 0)</f>
        <v>6.8144675925925925E-4</v>
      </c>
      <c r="I8" s="59">
        <f>IF(G8&gt;D8, 0, D8-G8)</f>
        <v>0</v>
      </c>
      <c r="J8" s="23"/>
      <c r="K8" s="23"/>
    </row>
    <row r="9" spans="1:11" x14ac:dyDescent="0.25">
      <c r="A9" s="23"/>
      <c r="B9" s="60" t="s">
        <v>98</v>
      </c>
      <c r="C9" s="7" t="s">
        <v>87</v>
      </c>
      <c r="D9" s="12"/>
      <c r="E9" s="12">
        <v>2.4559027777777779E-4</v>
      </c>
      <c r="F9" s="11" t="s">
        <v>21</v>
      </c>
      <c r="G9" s="38">
        <v>2.5209490740740742E-4</v>
      </c>
      <c r="H9" s="36">
        <f>IF(G9&gt;D9, G9-D9, 0)</f>
        <v>2.5209490740740742E-4</v>
      </c>
      <c r="I9" s="59">
        <f>IF(G9&gt;D9, 0, D9-G9)</f>
        <v>0</v>
      </c>
      <c r="J9" s="23"/>
      <c r="K9" s="23"/>
    </row>
    <row r="10" spans="1:11" x14ac:dyDescent="0.25">
      <c r="A10" s="23"/>
      <c r="B10" s="60" t="s">
        <v>99</v>
      </c>
      <c r="C10" s="7" t="s">
        <v>88</v>
      </c>
      <c r="D10" s="12"/>
      <c r="E10" s="12">
        <v>5.4525462962962958E-4</v>
      </c>
      <c r="F10" s="11" t="s">
        <v>21</v>
      </c>
      <c r="G10" s="38">
        <v>5.7694444444444449E-4</v>
      </c>
      <c r="H10" s="36">
        <f>IF(G10&gt;D10, G10-D10, 0)</f>
        <v>5.7694444444444449E-4</v>
      </c>
      <c r="I10" s="59">
        <f>IF(G10&gt;D10, 0, D10-G10)</f>
        <v>0</v>
      </c>
      <c r="J10" s="23"/>
      <c r="K10" s="23"/>
    </row>
    <row r="11" spans="1:11" x14ac:dyDescent="0.25">
      <c r="A11" s="23"/>
      <c r="B11" s="60" t="s">
        <v>100</v>
      </c>
      <c r="C11" s="7" t="s">
        <v>87</v>
      </c>
      <c r="D11" s="12"/>
      <c r="E11" s="12">
        <v>2.1984953703703703E-4</v>
      </c>
      <c r="F11" s="11" t="s">
        <v>21</v>
      </c>
      <c r="G11" s="38">
        <v>2.268287037037037E-4</v>
      </c>
      <c r="H11" s="36">
        <f>IF(G11&gt;D11, G11-D11, 0)</f>
        <v>2.268287037037037E-4</v>
      </c>
      <c r="I11" s="59">
        <f>IF(G11&gt;D11, 0, D11-G11)</f>
        <v>0</v>
      </c>
      <c r="J11" s="23"/>
      <c r="K11" s="23"/>
    </row>
    <row r="12" spans="1:11" x14ac:dyDescent="0.25">
      <c r="A12" s="23"/>
      <c r="B12" s="60" t="s">
        <v>101</v>
      </c>
      <c r="C12" s="7" t="s">
        <v>86</v>
      </c>
      <c r="D12" s="12"/>
      <c r="E12" s="12">
        <v>6.9069444444444441E-4</v>
      </c>
      <c r="F12" s="11" t="s">
        <v>135</v>
      </c>
      <c r="G12" s="38">
        <v>7.2179398148148157E-4</v>
      </c>
      <c r="H12" s="36">
        <f>IF(G12&gt;D12, G12-D12, 0)</f>
        <v>7.2179398148148157E-4</v>
      </c>
      <c r="I12" s="59">
        <f>IF(G12&gt;D12, 0, D12-G12)</f>
        <v>0</v>
      </c>
      <c r="J12" s="23"/>
      <c r="K12" s="23"/>
    </row>
    <row r="13" spans="1:11" x14ac:dyDescent="0.25">
      <c r="A13" s="23"/>
      <c r="B13" s="60" t="s">
        <v>102</v>
      </c>
      <c r="C13" s="7" t="s">
        <v>88</v>
      </c>
      <c r="D13" s="12"/>
      <c r="E13" s="12">
        <v>5.6957175925925914E-4</v>
      </c>
      <c r="F13" s="11" t="s">
        <v>21</v>
      </c>
      <c r="G13" s="38">
        <v>6.167129629629629E-4</v>
      </c>
      <c r="H13" s="36">
        <f>IF(G13&gt;D13, G13-D13, 0)</f>
        <v>6.167129629629629E-4</v>
      </c>
      <c r="I13" s="59">
        <f>IF(G13&gt;D13, 0, D13-G13)</f>
        <v>0</v>
      </c>
      <c r="J13" s="23"/>
      <c r="K13" s="23"/>
    </row>
    <row r="14" spans="1:11" x14ac:dyDescent="0.25">
      <c r="A14" s="23"/>
      <c r="B14" s="60" t="s">
        <v>103</v>
      </c>
      <c r="C14" s="7" t="s">
        <v>86</v>
      </c>
      <c r="D14" s="12"/>
      <c r="E14" s="12">
        <v>6.3233796296296291E-4</v>
      </c>
      <c r="F14" s="11" t="s">
        <v>67</v>
      </c>
      <c r="G14" s="38">
        <v>6.5978009259259256E-4</v>
      </c>
      <c r="H14" s="36">
        <f>IF(G14&gt;D14, G14-D14, 0)</f>
        <v>6.5978009259259256E-4</v>
      </c>
      <c r="I14" s="59">
        <f>IF(G14&gt;D14, 0, D14-G14)</f>
        <v>0</v>
      </c>
      <c r="J14" s="23"/>
      <c r="K14" s="23"/>
    </row>
    <row r="15" spans="1:11" x14ac:dyDescent="0.25">
      <c r="A15" s="23"/>
      <c r="B15" s="60" t="s">
        <v>104</v>
      </c>
      <c r="C15" s="8" t="s">
        <v>87</v>
      </c>
      <c r="D15" s="12"/>
      <c r="E15" s="12">
        <v>1.9894675925925925E-4</v>
      </c>
      <c r="F15" s="11" t="s">
        <v>67</v>
      </c>
      <c r="G15" s="38">
        <v>2.0123842592592592E-4</v>
      </c>
      <c r="H15" s="36">
        <f>IF(G15&gt;D15, G15-D15, 0)</f>
        <v>2.0123842592592592E-4</v>
      </c>
      <c r="I15" s="59">
        <f>IF(G15&gt;D15, 0, D15-G15)</f>
        <v>0</v>
      </c>
      <c r="J15" s="23"/>
      <c r="K15" s="23"/>
    </row>
    <row r="16" spans="1:11" x14ac:dyDescent="0.25">
      <c r="A16" s="23"/>
      <c r="B16" s="60" t="s">
        <v>105</v>
      </c>
      <c r="C16" s="7" t="s">
        <v>88</v>
      </c>
      <c r="D16" s="12"/>
      <c r="E16" s="12">
        <v>6.2828703703703701E-4</v>
      </c>
      <c r="F16" s="11" t="s">
        <v>21</v>
      </c>
      <c r="G16" s="38">
        <v>7.4107638888888888E-4</v>
      </c>
      <c r="H16" s="36">
        <f>IF(G16&gt;D16, G16-D16, 0)</f>
        <v>7.4107638888888888E-4</v>
      </c>
      <c r="I16" s="59">
        <f>IF(G16&gt;D16, 0, D16-G16)</f>
        <v>0</v>
      </c>
      <c r="J16" s="23"/>
      <c r="K16" s="23"/>
    </row>
    <row r="17" spans="1:11" x14ac:dyDescent="0.25">
      <c r="A17" s="23"/>
      <c r="B17" s="60" t="s">
        <v>106</v>
      </c>
      <c r="C17" s="7" t="s">
        <v>89</v>
      </c>
      <c r="D17" s="12"/>
      <c r="E17" s="12">
        <v>3.5834490740740743E-4</v>
      </c>
      <c r="F17" s="11" t="s">
        <v>46</v>
      </c>
      <c r="G17" s="38">
        <v>3.9892361111111113E-4</v>
      </c>
      <c r="H17" s="36">
        <f>IF(G17&gt;D17, G17-D17, 0)</f>
        <v>3.9892361111111113E-4</v>
      </c>
      <c r="I17" s="59">
        <f>IF(G17&gt;D17, 0, D17-G17)</f>
        <v>0</v>
      </c>
      <c r="J17" s="23"/>
      <c r="K17" s="23"/>
    </row>
    <row r="18" spans="1:11" x14ac:dyDescent="0.25">
      <c r="A18" s="23"/>
      <c r="B18" s="60" t="s">
        <v>107</v>
      </c>
      <c r="C18" s="7" t="s">
        <v>88</v>
      </c>
      <c r="D18" s="12"/>
      <c r="E18" s="12">
        <v>5.4359953703703699E-4</v>
      </c>
      <c r="F18" s="11" t="s">
        <v>135</v>
      </c>
      <c r="G18" s="38">
        <v>6.4104166666666671E-4</v>
      </c>
      <c r="H18" s="36">
        <f>IF(G18&gt;D18, G18-D18, 0)</f>
        <v>6.4104166666666671E-4</v>
      </c>
      <c r="I18" s="59">
        <f>IF(G18&gt;D18, 0, D18-G18)</f>
        <v>0</v>
      </c>
      <c r="J18" s="23"/>
      <c r="K18" s="23"/>
    </row>
    <row r="19" spans="1:11" ht="15.75" thickBot="1" x14ac:dyDescent="0.3">
      <c r="A19" s="23"/>
      <c r="B19" s="87" t="s">
        <v>16</v>
      </c>
      <c r="C19" s="88">
        <f>SUM(H3:H18)-I19</f>
        <v>8.2228472222222234E-3</v>
      </c>
      <c r="D19" s="89">
        <f>SUM(D3:D18)</f>
        <v>0</v>
      </c>
      <c r="E19" s="89">
        <f>SUM(E3:E18)</f>
        <v>7.6526967592592575E-3</v>
      </c>
      <c r="F19" s="89"/>
      <c r="G19" s="89">
        <f t="shared" ref="G19:I19" si="0">SUM(G3:G18)</f>
        <v>8.2228472222222234E-3</v>
      </c>
      <c r="H19" s="89">
        <f t="shared" si="0"/>
        <v>8.2228472222222234E-3</v>
      </c>
      <c r="I19" s="90">
        <f t="shared" si="0"/>
        <v>0</v>
      </c>
      <c r="J19" s="23"/>
      <c r="K19" s="23"/>
    </row>
    <row r="20" spans="1:11" ht="15.75" thickTop="1" x14ac:dyDescent="0.25">
      <c r="A20" s="23"/>
      <c r="B20" s="23"/>
      <c r="C20" s="23"/>
      <c r="D20" s="24"/>
      <c r="E20" s="24"/>
      <c r="F20" s="23"/>
      <c r="G20" s="24"/>
      <c r="H20" s="23"/>
      <c r="I20" s="23"/>
      <c r="J20" s="23"/>
      <c r="K20" s="23"/>
    </row>
    <row r="21" spans="1:11" x14ac:dyDescent="0.25">
      <c r="A21" s="23"/>
      <c r="B21" s="23"/>
      <c r="C21" s="23"/>
      <c r="D21" s="24"/>
      <c r="E21" s="24"/>
      <c r="F21" s="23"/>
      <c r="G21" s="24"/>
      <c r="H21" s="23"/>
      <c r="I21" s="23"/>
      <c r="J21" s="23"/>
      <c r="K21" s="23"/>
    </row>
    <row r="22" spans="1:11" ht="23.25" x14ac:dyDescent="0.35">
      <c r="A22" s="17"/>
      <c r="B22" s="32"/>
      <c r="C22" s="32"/>
      <c r="D22" s="32"/>
      <c r="E22" s="32"/>
      <c r="F22" s="32"/>
      <c r="G22" s="32"/>
      <c r="H22" s="17"/>
      <c r="I22" s="17"/>
      <c r="J22" s="17"/>
      <c r="K22" s="17"/>
    </row>
    <row r="23" spans="1:11" x14ac:dyDescent="0.25">
      <c r="A23" s="17"/>
      <c r="B23" s="17"/>
      <c r="C23" s="17"/>
      <c r="D23" s="18"/>
      <c r="E23" s="18"/>
      <c r="F23" s="17"/>
      <c r="G23" s="18"/>
      <c r="H23" s="17"/>
      <c r="I23" s="17"/>
      <c r="J23" s="17"/>
      <c r="K23" s="17"/>
    </row>
    <row r="24" spans="1:11" x14ac:dyDescent="0.25">
      <c r="A24" s="17"/>
      <c r="B24" s="17"/>
      <c r="C24" s="17"/>
      <c r="D24" s="18"/>
      <c r="E24" s="18"/>
      <c r="F24" s="17"/>
      <c r="G24" s="18"/>
      <c r="H24" s="17"/>
      <c r="I24" s="17"/>
      <c r="J24" s="17"/>
      <c r="K24" s="17"/>
    </row>
    <row r="25" spans="1:11" x14ac:dyDescent="0.25">
      <c r="A25" s="17"/>
      <c r="B25" s="17"/>
      <c r="C25" s="17"/>
      <c r="D25" s="18"/>
      <c r="E25" s="18"/>
      <c r="F25" s="17"/>
      <c r="G25" s="18"/>
      <c r="H25" s="17"/>
      <c r="I25" s="17"/>
      <c r="J25" s="17"/>
      <c r="K25" s="17"/>
    </row>
    <row r="26" spans="1:11" x14ac:dyDescent="0.25">
      <c r="A26" s="17"/>
      <c r="B26" s="17"/>
      <c r="C26" s="17"/>
      <c r="D26" s="18"/>
      <c r="E26" s="18"/>
      <c r="F26" s="17"/>
      <c r="G26" s="18"/>
      <c r="H26" s="17"/>
      <c r="I26" s="17"/>
      <c r="J26" s="17"/>
      <c r="K26" s="17"/>
    </row>
    <row r="27" spans="1:11" x14ac:dyDescent="0.25">
      <c r="A27" s="17"/>
      <c r="B27" s="17"/>
      <c r="C27" s="17"/>
      <c r="D27" s="18"/>
      <c r="E27" s="18"/>
      <c r="F27" s="17"/>
      <c r="G27" s="18"/>
      <c r="H27" s="17"/>
      <c r="I27" s="17"/>
      <c r="J27" s="17"/>
      <c r="K27" s="17"/>
    </row>
    <row r="28" spans="1:11" x14ac:dyDescent="0.25">
      <c r="A28" s="17"/>
      <c r="B28" s="17"/>
      <c r="C28" s="17"/>
      <c r="D28" s="18"/>
      <c r="E28" s="18"/>
      <c r="F28" s="17"/>
      <c r="G28" s="18"/>
      <c r="H28" s="17"/>
      <c r="I28" s="17"/>
      <c r="J28" s="17"/>
      <c r="K28" s="17"/>
    </row>
    <row r="29" spans="1:11" x14ac:dyDescent="0.25">
      <c r="A29" s="17"/>
      <c r="B29" s="17"/>
      <c r="C29" s="17"/>
      <c r="D29" s="18"/>
      <c r="E29" s="18"/>
      <c r="F29" s="17"/>
      <c r="G29" s="18"/>
      <c r="H29" s="17"/>
      <c r="I29" s="17"/>
      <c r="J29" s="17"/>
      <c r="K29" s="17"/>
    </row>
    <row r="30" spans="1:11" x14ac:dyDescent="0.25">
      <c r="A30" s="17"/>
      <c r="B30" s="17"/>
      <c r="C30" s="17"/>
      <c r="D30" s="18"/>
      <c r="E30" s="18"/>
      <c r="F30" s="17"/>
      <c r="G30" s="18"/>
      <c r="H30" s="17"/>
      <c r="I30" s="17"/>
      <c r="J30" s="17"/>
      <c r="K30" s="17"/>
    </row>
    <row r="31" spans="1:11" x14ac:dyDescent="0.25">
      <c r="A31" s="17"/>
      <c r="B31" s="17"/>
      <c r="C31" s="17"/>
      <c r="D31" s="18"/>
      <c r="E31" s="18"/>
      <c r="F31" s="17"/>
      <c r="G31" s="18"/>
      <c r="H31" s="17"/>
      <c r="I31" s="17"/>
      <c r="J31" s="17"/>
      <c r="K31" s="17"/>
    </row>
    <row r="32" spans="1:11" x14ac:dyDescent="0.25">
      <c r="A32" s="17"/>
      <c r="B32" s="17"/>
      <c r="C32" s="17"/>
      <c r="D32" s="18"/>
      <c r="E32" s="18"/>
      <c r="F32" s="17"/>
      <c r="G32" s="18"/>
      <c r="H32" s="17"/>
      <c r="I32" s="17"/>
      <c r="J32" s="17"/>
      <c r="K32" s="17"/>
    </row>
    <row r="33" spans="1:11" x14ac:dyDescent="0.25">
      <c r="A33" s="17"/>
      <c r="B33" s="17"/>
      <c r="C33" s="17"/>
      <c r="D33" s="18"/>
      <c r="E33" s="18"/>
      <c r="F33" s="17"/>
      <c r="G33" s="18"/>
      <c r="H33" s="17"/>
      <c r="I33" s="17"/>
      <c r="J33" s="17"/>
      <c r="K33" s="17"/>
    </row>
    <row r="34" spans="1:11" x14ac:dyDescent="0.25">
      <c r="A34" s="17"/>
      <c r="B34" s="17"/>
      <c r="C34" s="17"/>
      <c r="D34" s="18"/>
      <c r="E34" s="18"/>
      <c r="F34" s="17"/>
      <c r="G34" s="18"/>
      <c r="H34" s="17"/>
      <c r="I34" s="17"/>
      <c r="J34" s="17"/>
      <c r="K34" s="17"/>
    </row>
    <row r="35" spans="1:11" x14ac:dyDescent="0.25">
      <c r="A35" s="17"/>
      <c r="B35" s="17"/>
      <c r="C35" s="17"/>
      <c r="D35" s="18"/>
      <c r="E35" s="18"/>
      <c r="F35" s="17"/>
      <c r="G35" s="18"/>
      <c r="H35" s="17"/>
      <c r="I35" s="17"/>
      <c r="J35" s="17"/>
      <c r="K35" s="17"/>
    </row>
    <row r="36" spans="1:11" x14ac:dyDescent="0.25">
      <c r="A36" s="17"/>
      <c r="B36" s="17"/>
      <c r="C36" s="17"/>
      <c r="D36" s="18"/>
      <c r="E36" s="18"/>
      <c r="F36" s="17"/>
      <c r="G36" s="18"/>
      <c r="H36" s="17"/>
      <c r="I36" s="17"/>
      <c r="J36" s="17"/>
      <c r="K36" s="17"/>
    </row>
    <row r="37" spans="1:11" x14ac:dyDescent="0.25">
      <c r="A37" s="17"/>
      <c r="B37" s="17"/>
      <c r="C37" s="17"/>
      <c r="D37" s="18"/>
      <c r="E37" s="18"/>
      <c r="F37" s="17"/>
      <c r="G37" s="18"/>
      <c r="H37" s="17"/>
      <c r="I37" s="17"/>
      <c r="J37" s="17"/>
      <c r="K37" s="17"/>
    </row>
    <row r="38" spans="1:11" x14ac:dyDescent="0.25">
      <c r="A38" s="17"/>
      <c r="B38" s="17"/>
      <c r="C38" s="17"/>
      <c r="D38" s="18"/>
      <c r="E38" s="18"/>
      <c r="F38" s="17"/>
      <c r="G38" s="18"/>
      <c r="H38" s="17"/>
      <c r="I38" s="17"/>
      <c r="J38" s="17"/>
      <c r="K38" s="17"/>
    </row>
    <row r="39" spans="1:11" x14ac:dyDescent="0.25">
      <c r="A39" s="17"/>
      <c r="B39" s="17"/>
      <c r="C39" s="17"/>
      <c r="D39" s="18"/>
      <c r="E39" s="18"/>
      <c r="F39" s="17"/>
      <c r="G39" s="18"/>
      <c r="H39" s="17"/>
      <c r="I39" s="17"/>
      <c r="J39" s="17"/>
      <c r="K39" s="17"/>
    </row>
    <row r="40" spans="1:11" x14ac:dyDescent="0.25">
      <c r="A40" s="17"/>
      <c r="B40" s="19"/>
      <c r="C40" s="19"/>
      <c r="D40" s="20"/>
      <c r="E40" s="20"/>
      <c r="F40" s="20"/>
      <c r="G40" s="20"/>
      <c r="H40" s="17"/>
      <c r="I40" s="17"/>
      <c r="J40" s="17"/>
      <c r="K40" s="17"/>
    </row>
    <row r="41" spans="1:11" x14ac:dyDescent="0.25">
      <c r="A41" s="17"/>
      <c r="B41" s="17"/>
      <c r="C41" s="17"/>
      <c r="D41" s="18"/>
      <c r="E41" s="18"/>
      <c r="F41" s="17"/>
      <c r="G41" s="18"/>
      <c r="H41" s="17"/>
      <c r="I41" s="17"/>
      <c r="J41" s="17"/>
      <c r="K41" s="17"/>
    </row>
    <row r="42" spans="1:11" x14ac:dyDescent="0.25">
      <c r="A42" s="17"/>
      <c r="B42" s="17"/>
      <c r="C42" s="17"/>
      <c r="D42" s="18"/>
      <c r="E42" s="18"/>
      <c r="F42" s="17"/>
      <c r="G42" s="18"/>
      <c r="H42" s="17"/>
      <c r="I42" s="17"/>
      <c r="J42" s="17"/>
      <c r="K42" s="17"/>
    </row>
    <row r="43" spans="1:11" ht="23.25" x14ac:dyDescent="0.35">
      <c r="A43" s="17"/>
      <c r="B43" s="32"/>
      <c r="C43" s="32"/>
      <c r="D43" s="32"/>
      <c r="E43" s="32"/>
      <c r="F43" s="32"/>
      <c r="G43" s="32"/>
      <c r="H43" s="17"/>
      <c r="I43" s="17"/>
      <c r="J43" s="17"/>
      <c r="K43" s="17"/>
    </row>
    <row r="44" spans="1:11" x14ac:dyDescent="0.25">
      <c r="A44" s="17"/>
      <c r="B44" s="17"/>
      <c r="C44" s="17"/>
      <c r="D44" s="18"/>
      <c r="E44" s="18"/>
      <c r="F44" s="17"/>
      <c r="G44" s="18"/>
      <c r="H44" s="17"/>
      <c r="I44" s="17"/>
      <c r="J44" s="17"/>
      <c r="K44" s="17"/>
    </row>
    <row r="45" spans="1:11" x14ac:dyDescent="0.25">
      <c r="A45" s="17"/>
      <c r="B45" s="17"/>
      <c r="C45" s="17"/>
      <c r="D45" s="18"/>
      <c r="E45" s="18"/>
      <c r="F45" s="17"/>
      <c r="G45" s="18"/>
      <c r="H45" s="17"/>
      <c r="I45" s="17"/>
      <c r="J45" s="17"/>
      <c r="K45" s="17"/>
    </row>
    <row r="46" spans="1:11" x14ac:dyDescent="0.25">
      <c r="A46" s="17"/>
      <c r="B46" s="17"/>
      <c r="C46" s="17"/>
      <c r="D46" s="18"/>
      <c r="E46" s="18"/>
      <c r="F46" s="17"/>
      <c r="G46" s="18"/>
      <c r="H46" s="17"/>
      <c r="I46" s="17"/>
      <c r="J46" s="17"/>
      <c r="K46" s="17"/>
    </row>
    <row r="47" spans="1:11" x14ac:dyDescent="0.25">
      <c r="A47" s="17"/>
      <c r="B47" s="17"/>
      <c r="C47" s="17"/>
      <c r="D47" s="18"/>
      <c r="E47" s="18"/>
      <c r="F47" s="17"/>
      <c r="G47" s="18"/>
      <c r="H47" s="17"/>
      <c r="I47" s="17"/>
      <c r="J47" s="17"/>
      <c r="K47" s="17"/>
    </row>
    <row r="48" spans="1:11" x14ac:dyDescent="0.25">
      <c r="A48" s="17"/>
      <c r="B48" s="17"/>
      <c r="C48" s="17"/>
      <c r="D48" s="18"/>
      <c r="E48" s="18"/>
      <c r="F48" s="17"/>
      <c r="G48" s="18"/>
      <c r="H48" s="17"/>
      <c r="I48" s="17"/>
      <c r="J48" s="17"/>
      <c r="K48" s="17"/>
    </row>
    <row r="49" spans="1:11" x14ac:dyDescent="0.25">
      <c r="A49" s="17"/>
      <c r="B49" s="17"/>
      <c r="C49" s="17"/>
      <c r="D49" s="18"/>
      <c r="E49" s="18"/>
      <c r="F49" s="17"/>
      <c r="G49" s="18"/>
      <c r="H49" s="17"/>
      <c r="I49" s="17"/>
      <c r="J49" s="17"/>
      <c r="K49" s="17"/>
    </row>
    <row r="50" spans="1:11" x14ac:dyDescent="0.25">
      <c r="A50" s="17"/>
      <c r="B50" s="17"/>
      <c r="C50" s="17"/>
      <c r="D50" s="18"/>
      <c r="E50" s="18"/>
      <c r="F50" s="17"/>
      <c r="G50" s="18"/>
      <c r="H50" s="17"/>
      <c r="I50" s="17"/>
      <c r="J50" s="17"/>
      <c r="K50" s="17"/>
    </row>
    <row r="51" spans="1:11" x14ac:dyDescent="0.25">
      <c r="A51" s="17"/>
      <c r="B51" s="17"/>
      <c r="C51" s="17"/>
      <c r="D51" s="18"/>
      <c r="E51" s="18"/>
      <c r="F51" s="17"/>
      <c r="G51" s="18"/>
      <c r="H51" s="17"/>
      <c r="I51" s="17"/>
      <c r="J51" s="17"/>
      <c r="K51" s="17"/>
    </row>
    <row r="52" spans="1:11" x14ac:dyDescent="0.25">
      <c r="A52" s="17"/>
      <c r="B52" s="17"/>
      <c r="C52" s="17"/>
      <c r="D52" s="18"/>
      <c r="E52" s="18"/>
      <c r="F52" s="17"/>
      <c r="G52" s="18"/>
      <c r="H52" s="17"/>
      <c r="I52" s="17"/>
      <c r="J52" s="17"/>
      <c r="K52" s="17"/>
    </row>
    <row r="53" spans="1:11" x14ac:dyDescent="0.25">
      <c r="A53" s="17"/>
      <c r="B53" s="17"/>
      <c r="C53" s="17"/>
      <c r="D53" s="18"/>
      <c r="E53" s="18"/>
      <c r="F53" s="17"/>
      <c r="G53" s="18"/>
      <c r="H53" s="17"/>
      <c r="I53" s="17"/>
      <c r="J53" s="17"/>
      <c r="K53" s="17"/>
    </row>
    <row r="54" spans="1:11" x14ac:dyDescent="0.25">
      <c r="A54" s="17"/>
      <c r="B54" s="17"/>
      <c r="C54" s="17"/>
      <c r="D54" s="18"/>
      <c r="E54" s="18"/>
      <c r="F54" s="17"/>
      <c r="G54" s="18"/>
      <c r="H54" s="17"/>
      <c r="I54" s="17"/>
      <c r="J54" s="17"/>
      <c r="K54" s="17"/>
    </row>
    <row r="55" spans="1:11" x14ac:dyDescent="0.25">
      <c r="A55" s="17"/>
      <c r="B55" s="17"/>
      <c r="C55" s="17"/>
      <c r="D55" s="18"/>
      <c r="E55" s="18"/>
      <c r="F55" s="17"/>
      <c r="G55" s="18"/>
      <c r="H55" s="17"/>
      <c r="I55" s="17"/>
      <c r="J55" s="17"/>
      <c r="K55" s="17"/>
    </row>
    <row r="56" spans="1:11" x14ac:dyDescent="0.25">
      <c r="A56" s="17"/>
      <c r="B56" s="17"/>
      <c r="C56" s="17"/>
      <c r="D56" s="18"/>
      <c r="E56" s="18"/>
      <c r="F56" s="17"/>
      <c r="G56" s="18"/>
      <c r="H56" s="17"/>
      <c r="I56" s="17"/>
      <c r="J56" s="17"/>
      <c r="K56" s="17"/>
    </row>
    <row r="57" spans="1:11" x14ac:dyDescent="0.25">
      <c r="A57" s="17"/>
      <c r="B57" s="17"/>
      <c r="C57" s="17"/>
      <c r="D57" s="18"/>
      <c r="E57" s="18"/>
      <c r="F57" s="17"/>
      <c r="G57" s="18"/>
      <c r="H57" s="17"/>
      <c r="I57" s="17"/>
      <c r="J57" s="17"/>
      <c r="K57" s="17"/>
    </row>
    <row r="58" spans="1:11" x14ac:dyDescent="0.25">
      <c r="A58" s="17"/>
      <c r="B58" s="17"/>
      <c r="C58" s="17"/>
      <c r="D58" s="18"/>
      <c r="E58" s="18"/>
      <c r="F58" s="17"/>
      <c r="G58" s="18"/>
      <c r="H58" s="17"/>
      <c r="I58" s="17"/>
      <c r="J58" s="17"/>
      <c r="K58" s="17"/>
    </row>
    <row r="59" spans="1:11" x14ac:dyDescent="0.25">
      <c r="A59" s="17"/>
      <c r="B59" s="17"/>
      <c r="C59" s="17"/>
      <c r="D59" s="18"/>
      <c r="E59" s="18"/>
      <c r="F59" s="17"/>
      <c r="G59" s="18"/>
      <c r="H59" s="17"/>
      <c r="I59" s="17"/>
      <c r="J59" s="17"/>
      <c r="K59" s="17"/>
    </row>
    <row r="60" spans="1:11" x14ac:dyDescent="0.25">
      <c r="A60" s="17"/>
      <c r="B60" s="17"/>
      <c r="C60" s="17"/>
      <c r="D60" s="18"/>
      <c r="E60" s="18"/>
      <c r="F60" s="17"/>
      <c r="G60" s="18"/>
      <c r="H60" s="17"/>
      <c r="I60" s="17"/>
      <c r="J60" s="17"/>
      <c r="K60" s="17"/>
    </row>
    <row r="61" spans="1:11" x14ac:dyDescent="0.25">
      <c r="A61" s="17"/>
      <c r="B61" s="19"/>
      <c r="C61" s="19"/>
      <c r="D61" s="20"/>
      <c r="E61" s="20"/>
      <c r="F61" s="20"/>
      <c r="G61" s="20"/>
      <c r="H61" s="17"/>
      <c r="I61" s="17"/>
      <c r="J61" s="17"/>
      <c r="K61" s="17"/>
    </row>
    <row r="62" spans="1:11" x14ac:dyDescent="0.25">
      <c r="A62" s="17"/>
      <c r="B62" s="17"/>
      <c r="C62" s="17"/>
      <c r="D62" s="18"/>
      <c r="E62" s="18"/>
      <c r="F62" s="17"/>
      <c r="G62" s="18"/>
      <c r="H62" s="17"/>
      <c r="I62" s="17"/>
      <c r="J62" s="17"/>
      <c r="K62" s="17"/>
    </row>
    <row r="63" spans="1:11" x14ac:dyDescent="0.25">
      <c r="A63" s="17"/>
      <c r="B63" s="17"/>
      <c r="C63" s="17"/>
      <c r="D63" s="18"/>
      <c r="E63" s="18"/>
      <c r="F63" s="17"/>
      <c r="G63" s="18"/>
      <c r="H63" s="17"/>
      <c r="I63" s="17"/>
      <c r="J63" s="17"/>
      <c r="K63" s="17"/>
    </row>
    <row r="64" spans="1:11" ht="23.25" x14ac:dyDescent="0.35">
      <c r="A64" s="17"/>
      <c r="B64" s="32"/>
      <c r="C64" s="32"/>
      <c r="D64" s="32"/>
      <c r="E64" s="32"/>
      <c r="F64" s="32"/>
      <c r="G64" s="32"/>
      <c r="H64" s="17"/>
      <c r="I64" s="17"/>
      <c r="J64" s="17"/>
      <c r="K64" s="17"/>
    </row>
    <row r="65" spans="1:11" x14ac:dyDescent="0.25">
      <c r="A65" s="17"/>
      <c r="B65" s="17"/>
      <c r="C65" s="17"/>
      <c r="D65" s="18"/>
      <c r="E65" s="18"/>
      <c r="F65" s="17"/>
      <c r="G65" s="18"/>
      <c r="H65" s="17"/>
      <c r="I65" s="17"/>
      <c r="J65" s="17"/>
      <c r="K65" s="17"/>
    </row>
    <row r="66" spans="1:11" x14ac:dyDescent="0.25">
      <c r="A66" s="17"/>
      <c r="B66" s="17"/>
      <c r="C66" s="17"/>
      <c r="D66" s="18"/>
      <c r="E66" s="18"/>
      <c r="F66" s="17"/>
      <c r="G66" s="18"/>
      <c r="H66" s="17"/>
      <c r="I66" s="17"/>
      <c r="J66" s="17"/>
      <c r="K66" s="17"/>
    </row>
    <row r="67" spans="1:11" x14ac:dyDescent="0.25">
      <c r="A67" s="17"/>
      <c r="B67" s="17"/>
      <c r="C67" s="17"/>
      <c r="D67" s="18"/>
      <c r="E67" s="18"/>
      <c r="F67" s="17"/>
      <c r="G67" s="18"/>
      <c r="H67" s="17"/>
      <c r="I67" s="17"/>
      <c r="J67" s="17"/>
      <c r="K67" s="17"/>
    </row>
    <row r="68" spans="1:11" x14ac:dyDescent="0.25">
      <c r="A68" s="17"/>
      <c r="B68" s="17"/>
      <c r="C68" s="17"/>
      <c r="D68" s="18"/>
      <c r="E68" s="18"/>
      <c r="F68" s="17"/>
      <c r="G68" s="18"/>
      <c r="H68" s="17"/>
      <c r="I68" s="17"/>
      <c r="J68" s="17"/>
      <c r="K68" s="17"/>
    </row>
    <row r="69" spans="1:11" x14ac:dyDescent="0.25">
      <c r="A69" s="17"/>
      <c r="B69" s="17"/>
      <c r="C69" s="17"/>
      <c r="D69" s="18"/>
      <c r="E69" s="18"/>
      <c r="F69" s="17"/>
      <c r="G69" s="18"/>
      <c r="H69" s="17"/>
      <c r="I69" s="17"/>
      <c r="J69" s="17"/>
      <c r="K69" s="17"/>
    </row>
    <row r="70" spans="1:11" x14ac:dyDescent="0.25">
      <c r="A70" s="17"/>
      <c r="B70" s="17"/>
      <c r="C70" s="17"/>
      <c r="D70" s="18"/>
      <c r="E70" s="18"/>
      <c r="F70" s="17"/>
      <c r="G70" s="18"/>
      <c r="H70" s="17"/>
      <c r="I70" s="17"/>
      <c r="J70" s="17"/>
      <c r="K70" s="17"/>
    </row>
    <row r="71" spans="1:11" x14ac:dyDescent="0.25">
      <c r="A71" s="17"/>
      <c r="B71" s="17"/>
      <c r="C71" s="17"/>
      <c r="D71" s="18"/>
      <c r="E71" s="18"/>
      <c r="F71" s="17"/>
      <c r="G71" s="18"/>
      <c r="H71" s="17"/>
      <c r="I71" s="17"/>
      <c r="J71" s="17"/>
      <c r="K71" s="17"/>
    </row>
    <row r="72" spans="1:11" x14ac:dyDescent="0.25">
      <c r="A72" s="17"/>
      <c r="B72" s="17"/>
      <c r="C72" s="17"/>
      <c r="D72" s="18"/>
      <c r="E72" s="18"/>
      <c r="F72" s="17"/>
      <c r="G72" s="18"/>
      <c r="H72" s="17"/>
      <c r="I72" s="17"/>
      <c r="J72" s="17"/>
      <c r="K72" s="17"/>
    </row>
    <row r="73" spans="1:11" x14ac:dyDescent="0.25">
      <c r="A73" s="17"/>
      <c r="B73" s="17"/>
      <c r="C73" s="17"/>
      <c r="D73" s="18"/>
      <c r="E73" s="18"/>
      <c r="F73" s="17"/>
      <c r="G73" s="18"/>
      <c r="H73" s="17"/>
      <c r="I73" s="17"/>
      <c r="J73" s="17"/>
      <c r="K73" s="17"/>
    </row>
    <row r="74" spans="1:11" x14ac:dyDescent="0.25">
      <c r="A74" s="17"/>
      <c r="B74" s="17"/>
      <c r="C74" s="17"/>
      <c r="D74" s="18"/>
      <c r="E74" s="18"/>
      <c r="F74" s="17"/>
      <c r="G74" s="18"/>
      <c r="H74" s="17"/>
      <c r="I74" s="17"/>
      <c r="J74" s="17"/>
      <c r="K74" s="17"/>
    </row>
    <row r="75" spans="1:11" x14ac:dyDescent="0.25">
      <c r="A75" s="17"/>
      <c r="B75" s="17"/>
      <c r="C75" s="17"/>
      <c r="D75" s="18"/>
      <c r="E75" s="18"/>
      <c r="F75" s="17"/>
      <c r="G75" s="18"/>
      <c r="H75" s="17"/>
      <c r="I75" s="17"/>
      <c r="J75" s="17"/>
      <c r="K75" s="17"/>
    </row>
    <row r="76" spans="1:11" x14ac:dyDescent="0.25">
      <c r="A76" s="17"/>
      <c r="B76" s="17"/>
      <c r="C76" s="17"/>
      <c r="D76" s="18"/>
      <c r="E76" s="18"/>
      <c r="F76" s="17"/>
      <c r="G76" s="18"/>
      <c r="H76" s="17"/>
      <c r="I76" s="17"/>
      <c r="J76" s="17"/>
      <c r="K76" s="17"/>
    </row>
    <row r="77" spans="1:11" x14ac:dyDescent="0.25">
      <c r="A77" s="17"/>
      <c r="B77" s="17"/>
      <c r="C77" s="17"/>
      <c r="D77" s="18"/>
      <c r="E77" s="18"/>
      <c r="F77" s="17"/>
      <c r="G77" s="18"/>
      <c r="H77" s="17"/>
      <c r="I77" s="17"/>
      <c r="J77" s="17"/>
      <c r="K77" s="17"/>
    </row>
    <row r="78" spans="1:11" x14ac:dyDescent="0.25">
      <c r="A78" s="17"/>
      <c r="B78" s="17"/>
      <c r="C78" s="17"/>
      <c r="D78" s="18"/>
      <c r="E78" s="18"/>
      <c r="F78" s="17"/>
      <c r="G78" s="18"/>
      <c r="H78" s="17"/>
      <c r="I78" s="17"/>
      <c r="J78" s="17"/>
      <c r="K78" s="17"/>
    </row>
    <row r="79" spans="1:11" x14ac:dyDescent="0.25">
      <c r="A79" s="17"/>
      <c r="B79" s="17"/>
      <c r="C79" s="17"/>
      <c r="D79" s="18"/>
      <c r="E79" s="18"/>
      <c r="F79" s="17"/>
      <c r="G79" s="18"/>
      <c r="H79" s="17"/>
      <c r="I79" s="17"/>
      <c r="J79" s="17"/>
      <c r="K79" s="17"/>
    </row>
    <row r="80" spans="1:11" x14ac:dyDescent="0.25">
      <c r="A80" s="17"/>
      <c r="B80" s="17"/>
      <c r="C80" s="17"/>
      <c r="D80" s="18"/>
      <c r="E80" s="18"/>
      <c r="F80" s="17"/>
      <c r="G80" s="18"/>
      <c r="H80" s="17"/>
      <c r="I80" s="17"/>
      <c r="J80" s="17"/>
      <c r="K80" s="17"/>
    </row>
    <row r="81" spans="1:11" x14ac:dyDescent="0.25">
      <c r="A81" s="17"/>
      <c r="B81" s="17"/>
      <c r="C81" s="17"/>
      <c r="D81" s="18"/>
      <c r="E81" s="18"/>
      <c r="F81" s="17"/>
      <c r="G81" s="18"/>
      <c r="H81" s="17"/>
      <c r="I81" s="17"/>
      <c r="J81" s="17"/>
      <c r="K81" s="17"/>
    </row>
    <row r="82" spans="1:11" x14ac:dyDescent="0.25">
      <c r="A82" s="17"/>
      <c r="B82" s="19"/>
      <c r="C82" s="19"/>
      <c r="D82" s="20"/>
      <c r="E82" s="20"/>
      <c r="F82" s="20"/>
      <c r="G82" s="20"/>
      <c r="H82" s="17"/>
      <c r="I82" s="17"/>
      <c r="J82" s="17"/>
      <c r="K82" s="17"/>
    </row>
    <row r="83" spans="1:11" x14ac:dyDescent="0.25">
      <c r="A83" s="17"/>
      <c r="B83" s="17"/>
      <c r="C83" s="17"/>
      <c r="D83" s="18"/>
      <c r="E83" s="18"/>
      <c r="F83" s="17"/>
      <c r="G83" s="18"/>
      <c r="H83" s="17"/>
      <c r="I83" s="17"/>
      <c r="J83" s="17"/>
      <c r="K83" s="17"/>
    </row>
    <row r="84" spans="1:11" x14ac:dyDescent="0.25">
      <c r="A84" s="17"/>
      <c r="B84" s="17"/>
      <c r="C84" s="17"/>
      <c r="D84" s="18"/>
      <c r="E84" s="18"/>
      <c r="F84" s="17"/>
      <c r="G84" s="18"/>
      <c r="H84" s="17"/>
      <c r="I84" s="17"/>
      <c r="J84" s="17"/>
      <c r="K84" s="17"/>
    </row>
  </sheetData>
  <mergeCells count="4">
    <mergeCell ref="B1:G1"/>
    <mergeCell ref="B22:G22"/>
    <mergeCell ref="B43:G43"/>
    <mergeCell ref="B64:G64"/>
  </mergeCells>
  <conditionalFormatting sqref="I3:I18">
    <cfRule type="cellIs" dxfId="4" priority="1" operator="greaterThan">
      <formula>2.31481481481481E-06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2"/>
  <sheetViews>
    <sheetView workbookViewId="0">
      <selection activeCell="D3" sqref="D3"/>
    </sheetView>
  </sheetViews>
  <sheetFormatPr defaultRowHeight="15" x14ac:dyDescent="0.25"/>
  <cols>
    <col min="1" max="1" width="5" customWidth="1"/>
    <col min="2" max="2" width="20.42578125" bestFit="1" customWidth="1"/>
    <col min="3" max="3" width="9.140625" bestFit="1" customWidth="1"/>
    <col min="4" max="4" width="12.140625" style="1" bestFit="1" customWidth="1"/>
    <col min="5" max="5" width="22.42578125" style="1" bestFit="1" customWidth="1"/>
    <col min="6" max="6" width="15.7109375" bestFit="1" customWidth="1"/>
    <col min="7" max="7" width="13.85546875" style="1" customWidth="1"/>
    <col min="8" max="8" width="15" bestFit="1" customWidth="1"/>
    <col min="9" max="9" width="13.85546875" bestFit="1" customWidth="1"/>
  </cols>
  <sheetData>
    <row r="1" spans="1:11" ht="22.5" customHeight="1" thickBot="1" x14ac:dyDescent="0.4">
      <c r="A1" s="25"/>
      <c r="B1" s="33" t="s">
        <v>108</v>
      </c>
      <c r="C1" s="33"/>
      <c r="D1" s="33"/>
      <c r="E1" s="33"/>
      <c r="F1" s="33"/>
      <c r="G1" s="33"/>
      <c r="H1" s="25"/>
      <c r="I1" s="25"/>
      <c r="J1" s="25"/>
      <c r="K1" s="25"/>
    </row>
    <row r="2" spans="1:11" ht="15.75" thickTop="1" x14ac:dyDescent="0.25">
      <c r="A2" s="25"/>
      <c r="B2" s="39" t="s">
        <v>24</v>
      </c>
      <c r="C2" s="40" t="s">
        <v>90</v>
      </c>
      <c r="D2" s="106" t="s">
        <v>141</v>
      </c>
      <c r="E2" s="41" t="s">
        <v>25</v>
      </c>
      <c r="F2" s="42" t="s">
        <v>26</v>
      </c>
      <c r="G2" s="42" t="s">
        <v>139</v>
      </c>
      <c r="H2" s="42" t="s">
        <v>138</v>
      </c>
      <c r="I2" s="91" t="s">
        <v>137</v>
      </c>
      <c r="J2" s="25"/>
      <c r="K2" s="25"/>
    </row>
    <row r="3" spans="1:11" x14ac:dyDescent="0.25">
      <c r="A3" s="25"/>
      <c r="B3" s="43" t="s">
        <v>109</v>
      </c>
      <c r="C3" s="6" t="s">
        <v>86</v>
      </c>
      <c r="D3" s="10"/>
      <c r="E3" s="10">
        <v>6.271527777777778E-4</v>
      </c>
      <c r="F3" s="9" t="s">
        <v>21</v>
      </c>
      <c r="G3" s="37">
        <v>6.9814814814814826E-4</v>
      </c>
      <c r="H3" s="36">
        <f>IF(G3&gt;D3, G3-D3, 0)</f>
        <v>6.9814814814814826E-4</v>
      </c>
      <c r="I3" s="44">
        <f>IF(G3&gt;D3, 0, D3-G3)</f>
        <v>0</v>
      </c>
      <c r="J3" s="25"/>
      <c r="K3" s="25"/>
    </row>
    <row r="4" spans="1:11" x14ac:dyDescent="0.25">
      <c r="A4" s="25"/>
      <c r="B4" s="45" t="s">
        <v>110</v>
      </c>
      <c r="C4" s="7" t="s">
        <v>87</v>
      </c>
      <c r="D4" s="12"/>
      <c r="E4" s="12">
        <v>2.3335648148148144E-4</v>
      </c>
      <c r="F4" s="11" t="s">
        <v>68</v>
      </c>
      <c r="G4" s="38">
        <v>2.3721064814814818E-4</v>
      </c>
      <c r="H4" s="36">
        <f>IF(G4&gt;D4, G4-D4, 0)</f>
        <v>2.3721064814814818E-4</v>
      </c>
      <c r="I4" s="44">
        <f>IF(G4&gt;D4, 0, D4-G4)</f>
        <v>0</v>
      </c>
      <c r="J4" s="25"/>
      <c r="K4" s="25"/>
    </row>
    <row r="5" spans="1:11" x14ac:dyDescent="0.25">
      <c r="A5" s="25"/>
      <c r="B5" s="45" t="s">
        <v>111</v>
      </c>
      <c r="C5" s="7" t="s">
        <v>88</v>
      </c>
      <c r="D5" s="107"/>
      <c r="E5" s="12">
        <v>5.807870370370371E-4</v>
      </c>
      <c r="F5" s="11" t="s">
        <v>19</v>
      </c>
      <c r="G5" s="38">
        <v>6.1902777777777781E-4</v>
      </c>
      <c r="H5" s="36">
        <f>IF(G5&gt;D5, G5-D5, 0)</f>
        <v>6.1902777777777781E-4</v>
      </c>
      <c r="I5" s="44">
        <f>IF(G5&gt;D5, 0, D5-G5)</f>
        <v>0</v>
      </c>
      <c r="J5" s="25"/>
      <c r="K5" s="25"/>
    </row>
    <row r="6" spans="1:11" x14ac:dyDescent="0.25">
      <c r="A6" s="25"/>
      <c r="B6" s="45" t="s">
        <v>112</v>
      </c>
      <c r="C6" s="7" t="s">
        <v>87</v>
      </c>
      <c r="D6" s="107"/>
      <c r="E6" s="12">
        <v>2.1357638888888888E-4</v>
      </c>
      <c r="F6" s="11" t="s">
        <v>21</v>
      </c>
      <c r="G6" s="38">
        <v>2.1579861111111108E-4</v>
      </c>
      <c r="H6" s="36">
        <f>IF(G6&gt;D6, G6-D6, 0)</f>
        <v>2.1579861111111108E-4</v>
      </c>
      <c r="I6" s="44">
        <f>IF(G6&gt;D6, 0, D6-G6)</f>
        <v>0</v>
      </c>
      <c r="J6" s="25"/>
      <c r="K6" s="25"/>
    </row>
    <row r="7" spans="1:11" x14ac:dyDescent="0.25">
      <c r="A7" s="25"/>
      <c r="B7" s="45" t="s">
        <v>113</v>
      </c>
      <c r="C7" s="7" t="s">
        <v>86</v>
      </c>
      <c r="D7" s="12"/>
      <c r="E7" s="12">
        <v>5.2024305555555558E-4</v>
      </c>
      <c r="F7" s="11" t="s">
        <v>136</v>
      </c>
      <c r="G7" s="38">
        <v>5.3600694444444453E-4</v>
      </c>
      <c r="H7" s="36">
        <f>IF(G7&gt;D7, G7-D7, 0)</f>
        <v>5.3600694444444453E-4</v>
      </c>
      <c r="I7" s="44">
        <f>IF(G7&gt;D7, 0, D7-G7)</f>
        <v>0</v>
      </c>
      <c r="J7" s="25"/>
      <c r="K7" s="25"/>
    </row>
    <row r="8" spans="1:11" x14ac:dyDescent="0.25">
      <c r="A8" s="25"/>
      <c r="B8" s="45" t="s">
        <v>114</v>
      </c>
      <c r="C8" s="7" t="s">
        <v>88</v>
      </c>
      <c r="D8" s="12"/>
      <c r="E8" s="12">
        <v>5.5319444444444437E-4</v>
      </c>
      <c r="F8" s="112" t="s">
        <v>69</v>
      </c>
      <c r="G8" s="38">
        <v>6.6344907407407411E-4</v>
      </c>
      <c r="H8" s="36">
        <f>IF(G8&gt;D8, G8-D8, 0)</f>
        <v>6.6344907407407411E-4</v>
      </c>
      <c r="I8" s="44">
        <f>IF(G8&gt;D8, 0, D8-G8)</f>
        <v>0</v>
      </c>
      <c r="J8" s="25"/>
      <c r="K8" s="25"/>
    </row>
    <row r="9" spans="1:11" x14ac:dyDescent="0.25">
      <c r="A9" s="25"/>
      <c r="B9" s="45" t="s">
        <v>115</v>
      </c>
      <c r="C9" s="7" t="s">
        <v>87</v>
      </c>
      <c r="D9" s="107"/>
      <c r="E9" s="12">
        <v>1.9849537037037036E-4</v>
      </c>
      <c r="F9" s="11" t="s">
        <v>135</v>
      </c>
      <c r="G9" s="38">
        <v>2.021875E-4</v>
      </c>
      <c r="H9" s="36">
        <f>IF(G9&gt;D9, G9-D9, 0)</f>
        <v>2.021875E-4</v>
      </c>
      <c r="I9" s="44">
        <f>IF(G9&gt;D9, 0, D9-G9)</f>
        <v>0</v>
      </c>
      <c r="J9" s="25"/>
      <c r="K9" s="25"/>
    </row>
    <row r="10" spans="1:11" x14ac:dyDescent="0.25">
      <c r="A10" s="25"/>
      <c r="B10" s="45" t="s">
        <v>116</v>
      </c>
      <c r="C10" s="7" t="s">
        <v>88</v>
      </c>
      <c r="D10" s="12"/>
      <c r="E10" s="12">
        <v>4.5295138888888886E-4</v>
      </c>
      <c r="F10" s="11" t="s">
        <v>21</v>
      </c>
      <c r="G10" s="38">
        <v>4.8993055555555563E-4</v>
      </c>
      <c r="H10" s="36">
        <f>IF(G10&gt;D10, G10-D10, 0)</f>
        <v>4.8993055555555563E-4</v>
      </c>
      <c r="I10" s="44">
        <f>IF(G10&gt;D10, 0, D10-G10)</f>
        <v>0</v>
      </c>
      <c r="J10" s="25"/>
      <c r="K10" s="25"/>
    </row>
    <row r="11" spans="1:11" x14ac:dyDescent="0.25">
      <c r="A11" s="25"/>
      <c r="B11" s="45" t="s">
        <v>117</v>
      </c>
      <c r="C11" s="7" t="s">
        <v>86</v>
      </c>
      <c r="D11" s="12"/>
      <c r="E11" s="12">
        <v>6.2064814814814817E-4</v>
      </c>
      <c r="F11" s="11" t="s">
        <v>135</v>
      </c>
      <c r="G11" s="38">
        <v>6.4616898148148151E-4</v>
      </c>
      <c r="H11" s="36">
        <f>IF(G11&gt;D11, G11-D11, 0)</f>
        <v>6.4616898148148151E-4</v>
      </c>
      <c r="I11" s="44">
        <f>IF(G11&gt;D11, 0, D11-G11)</f>
        <v>0</v>
      </c>
      <c r="J11" s="25"/>
      <c r="K11" s="25"/>
    </row>
    <row r="12" spans="1:11" x14ac:dyDescent="0.25">
      <c r="A12" s="25"/>
      <c r="B12" s="45" t="s">
        <v>118</v>
      </c>
      <c r="C12" s="7" t="s">
        <v>88</v>
      </c>
      <c r="D12" s="12"/>
      <c r="E12" s="12">
        <v>5.4902777777777773E-4</v>
      </c>
      <c r="F12" s="112" t="s">
        <v>69</v>
      </c>
      <c r="G12" s="38">
        <v>5.8298611111111105E-4</v>
      </c>
      <c r="H12" s="36">
        <f>IF(G12&gt;D12, G12-D12, 0)</f>
        <v>5.8298611111111105E-4</v>
      </c>
      <c r="I12" s="44">
        <f>IF(G12&gt;D12, 0, D12-G12)</f>
        <v>0</v>
      </c>
      <c r="J12" s="25"/>
      <c r="K12" s="25"/>
    </row>
    <row r="13" spans="1:11" x14ac:dyDescent="0.25">
      <c r="A13" s="25"/>
      <c r="B13" s="45" t="s">
        <v>119</v>
      </c>
      <c r="C13" s="7" t="s">
        <v>87</v>
      </c>
      <c r="D13" s="12"/>
      <c r="E13" s="12">
        <v>1.6113425925925928E-4</v>
      </c>
      <c r="F13" s="11" t="s">
        <v>135</v>
      </c>
      <c r="G13" s="38">
        <v>1.673611111111111E-4</v>
      </c>
      <c r="H13" s="36">
        <f>IF(G13&gt;D13, G13-D13, 0)</f>
        <v>1.673611111111111E-4</v>
      </c>
      <c r="I13" s="44">
        <f>IF(G13&gt;D13, 0, D13-G13)</f>
        <v>0</v>
      </c>
      <c r="J13" s="25"/>
      <c r="K13" s="25"/>
    </row>
    <row r="14" spans="1:11" x14ac:dyDescent="0.25">
      <c r="A14" s="25"/>
      <c r="B14" s="45" t="s">
        <v>120</v>
      </c>
      <c r="C14" s="7" t="s">
        <v>86</v>
      </c>
      <c r="D14" s="12"/>
      <c r="E14" s="12">
        <v>6.3115740740740743E-4</v>
      </c>
      <c r="F14" s="11" t="s">
        <v>21</v>
      </c>
      <c r="G14" s="38">
        <v>6.8021990740740749E-4</v>
      </c>
      <c r="H14" s="36">
        <f>IF(G14&gt;D14, G14-D14, 0)</f>
        <v>6.8021990740740749E-4</v>
      </c>
      <c r="I14" s="44">
        <f>IF(G14&gt;D14, 0, D14-G14)</f>
        <v>0</v>
      </c>
      <c r="J14" s="25"/>
      <c r="K14" s="25"/>
    </row>
    <row r="15" spans="1:11" x14ac:dyDescent="0.25">
      <c r="A15" s="25"/>
      <c r="B15" s="45" t="s">
        <v>121</v>
      </c>
      <c r="C15" s="8" t="s">
        <v>89</v>
      </c>
      <c r="D15" s="12"/>
      <c r="E15" s="12">
        <v>4.0414351851851852E-4</v>
      </c>
      <c r="F15" s="112" t="s">
        <v>69</v>
      </c>
      <c r="G15" s="38">
        <v>4.9622685185185186E-4</v>
      </c>
      <c r="H15" s="36">
        <f>IF(G15&gt;D15, G15-D15, 0)</f>
        <v>4.9622685185185186E-4</v>
      </c>
      <c r="I15" s="44">
        <f>IF(G15&gt;D15, 0, D15-G15)</f>
        <v>0</v>
      </c>
      <c r="J15" s="25"/>
      <c r="K15" s="25"/>
    </row>
    <row r="16" spans="1:11" x14ac:dyDescent="0.25">
      <c r="A16" s="25"/>
      <c r="B16" s="45" t="s">
        <v>122</v>
      </c>
      <c r="C16" s="7" t="s">
        <v>86</v>
      </c>
      <c r="D16" s="12"/>
      <c r="E16" s="12">
        <v>5.1913194444444446E-4</v>
      </c>
      <c r="F16" s="11" t="s">
        <v>21</v>
      </c>
      <c r="G16" s="38">
        <v>5.5380787037037041E-4</v>
      </c>
      <c r="H16" s="36">
        <f>IF(G16&gt;D16, G16-D16, 0)</f>
        <v>5.5380787037037041E-4</v>
      </c>
      <c r="I16" s="44">
        <f>IF(G16&gt;D16, 0, D16-G16)</f>
        <v>0</v>
      </c>
      <c r="J16" s="25"/>
      <c r="K16" s="25"/>
    </row>
    <row r="17" spans="1:11" x14ac:dyDescent="0.25">
      <c r="A17" s="25"/>
      <c r="B17" s="45" t="s">
        <v>123</v>
      </c>
      <c r="C17" s="7" t="s">
        <v>87</v>
      </c>
      <c r="D17" s="107"/>
      <c r="E17" s="12">
        <v>1.7774305555555555E-4</v>
      </c>
      <c r="F17" s="11" t="s">
        <v>135</v>
      </c>
      <c r="G17" s="38">
        <v>1.8362268518518521E-4</v>
      </c>
      <c r="H17" s="36">
        <f>IF(G17&gt;D17, G17-D17, 0)</f>
        <v>1.8362268518518521E-4</v>
      </c>
      <c r="I17" s="44">
        <f>IF(G17&gt;D17, 0, D17-G17)</f>
        <v>0</v>
      </c>
      <c r="J17" s="25"/>
      <c r="K17" s="25"/>
    </row>
    <row r="18" spans="1:11" x14ac:dyDescent="0.25">
      <c r="A18" s="25"/>
      <c r="B18" s="45" t="s">
        <v>124</v>
      </c>
      <c r="C18" s="7" t="s">
        <v>86</v>
      </c>
      <c r="D18" s="12"/>
      <c r="E18" s="12">
        <v>6.8981481481481487E-4</v>
      </c>
      <c r="F18" s="11" t="s">
        <v>45</v>
      </c>
      <c r="G18" s="38">
        <v>7.1429398148148155E-4</v>
      </c>
      <c r="H18" s="36">
        <f>IF(G18&gt;D18, G18-D18, 0)</f>
        <v>7.1429398148148155E-4</v>
      </c>
      <c r="I18" s="44">
        <f>IF(G18&gt;D18, 0, D18-G18)</f>
        <v>0</v>
      </c>
      <c r="J18" s="25"/>
      <c r="K18" s="25"/>
    </row>
    <row r="19" spans="1:11" x14ac:dyDescent="0.25">
      <c r="A19" s="25"/>
      <c r="B19" s="45" t="s">
        <v>125</v>
      </c>
      <c r="C19" s="7" t="s">
        <v>89</v>
      </c>
      <c r="D19" s="12"/>
      <c r="E19" s="12">
        <v>4.046875000000001E-4</v>
      </c>
      <c r="F19" s="11" t="s">
        <v>45</v>
      </c>
      <c r="G19" s="38">
        <v>4.3869212962962959E-4</v>
      </c>
      <c r="H19" s="36">
        <f>IF(G19&gt;D19, G19-D19, 0)</f>
        <v>4.3869212962962959E-4</v>
      </c>
      <c r="I19" s="44">
        <f>IF(G19&gt;D19, 0, D19-G19)</f>
        <v>0</v>
      </c>
      <c r="J19" s="25"/>
      <c r="K19" s="25"/>
    </row>
    <row r="20" spans="1:11" x14ac:dyDescent="0.25">
      <c r="A20" s="25"/>
      <c r="B20" s="45" t="s">
        <v>126</v>
      </c>
      <c r="C20" s="7" t="s">
        <v>88</v>
      </c>
      <c r="D20" s="107"/>
      <c r="E20" s="12">
        <v>5.4442129629629621E-4</v>
      </c>
      <c r="F20" s="11" t="s">
        <v>135</v>
      </c>
      <c r="G20" s="38">
        <v>5.7499999999999999E-4</v>
      </c>
      <c r="H20" s="36">
        <f>IF(G20&gt;D20, G20-D20, 0)</f>
        <v>5.7499999999999999E-4</v>
      </c>
      <c r="I20" s="44">
        <f>IF(G20&gt;D20, 0, D20-G20)</f>
        <v>0</v>
      </c>
      <c r="J20" s="25"/>
      <c r="K20" s="25"/>
    </row>
    <row r="21" spans="1:11" x14ac:dyDescent="0.25">
      <c r="A21" s="25"/>
      <c r="B21" s="45" t="s">
        <v>127</v>
      </c>
      <c r="C21" s="7" t="s">
        <v>86</v>
      </c>
      <c r="D21" s="107"/>
      <c r="E21" s="12">
        <v>7.0409722222222228E-4</v>
      </c>
      <c r="F21" s="11" t="s">
        <v>21</v>
      </c>
      <c r="G21" s="38">
        <v>7.6681712962962955E-4</v>
      </c>
      <c r="H21" s="36">
        <f>IF(G21&gt;D21, G21-D21, 0)</f>
        <v>7.6681712962962955E-4</v>
      </c>
      <c r="I21" s="44">
        <f>IF(G21&gt;D21, 0, D21-G21)</f>
        <v>0</v>
      </c>
      <c r="J21" s="25"/>
      <c r="K21" s="25"/>
    </row>
    <row r="22" spans="1:11" x14ac:dyDescent="0.25">
      <c r="A22" s="25"/>
      <c r="B22" s="45" t="s">
        <v>128</v>
      </c>
      <c r="C22" s="7" t="s">
        <v>87</v>
      </c>
      <c r="D22" s="107"/>
      <c r="E22" s="12">
        <v>1.3371527777777779E-4</v>
      </c>
      <c r="F22" s="11" t="s">
        <v>18</v>
      </c>
      <c r="G22" s="38">
        <v>1.3841435185185186E-4</v>
      </c>
      <c r="H22" s="36">
        <f>IF(G22&gt;D22, G22-D22, 0)</f>
        <v>1.3841435185185186E-4</v>
      </c>
      <c r="I22" s="44">
        <f>IF(G22&gt;D22, 0, D22-G22)</f>
        <v>0</v>
      </c>
      <c r="J22" s="25"/>
      <c r="K22" s="25"/>
    </row>
    <row r="23" spans="1:11" x14ac:dyDescent="0.25">
      <c r="A23" s="25"/>
      <c r="B23" s="45" t="s">
        <v>129</v>
      </c>
      <c r="C23" s="7" t="s">
        <v>88</v>
      </c>
      <c r="D23" s="12"/>
      <c r="E23" s="12">
        <v>5.7883101851851856E-4</v>
      </c>
      <c r="F23" s="11" t="s">
        <v>21</v>
      </c>
      <c r="G23" s="38">
        <v>6.1324074074074069E-4</v>
      </c>
      <c r="H23" s="36">
        <f>IF(G23&gt;D23, G23-D23, 0)</f>
        <v>6.1324074074074069E-4</v>
      </c>
      <c r="I23" s="44">
        <f>IF(G23&gt;D23, 0, D23-G23)</f>
        <v>0</v>
      </c>
      <c r="J23" s="25"/>
      <c r="K23" s="25"/>
    </row>
    <row r="24" spans="1:11" x14ac:dyDescent="0.25">
      <c r="A24" s="25"/>
      <c r="B24" s="45" t="s">
        <v>130</v>
      </c>
      <c r="C24" s="7" t="s">
        <v>87</v>
      </c>
      <c r="D24" s="12"/>
      <c r="E24" s="12">
        <v>2.145949074074074E-4</v>
      </c>
      <c r="F24" s="11" t="s">
        <v>21</v>
      </c>
      <c r="G24" s="38">
        <v>2.1592592592592594E-4</v>
      </c>
      <c r="H24" s="36">
        <f>IF(G24&gt;D24, G24-D24, 0)</f>
        <v>2.1592592592592594E-4</v>
      </c>
      <c r="I24" s="44">
        <f>IF(G24&gt;D24, 0, D24-G24)</f>
        <v>0</v>
      </c>
      <c r="J24" s="25"/>
      <c r="K24" s="25"/>
    </row>
    <row r="25" spans="1:11" x14ac:dyDescent="0.25">
      <c r="A25" s="25"/>
      <c r="B25" s="45" t="s">
        <v>131</v>
      </c>
      <c r="C25" s="7" t="s">
        <v>89</v>
      </c>
      <c r="D25" s="12"/>
      <c r="E25" s="12">
        <v>3.0040509259259262E-4</v>
      </c>
      <c r="F25" s="11" t="s">
        <v>18</v>
      </c>
      <c r="G25" s="38">
        <v>3.4715277777777777E-4</v>
      </c>
      <c r="H25" s="36">
        <f>IF(G25&gt;D25, G25-D25, 0)</f>
        <v>3.4715277777777777E-4</v>
      </c>
      <c r="I25" s="44">
        <f>IF(G25&gt;D25, 0, D25-G25)</f>
        <v>0</v>
      </c>
      <c r="J25" s="25"/>
      <c r="K25" s="25"/>
    </row>
    <row r="26" spans="1:11" x14ac:dyDescent="0.25">
      <c r="A26" s="25"/>
      <c r="B26" s="45" t="s">
        <v>132</v>
      </c>
      <c r="C26" s="7" t="s">
        <v>88</v>
      </c>
      <c r="D26" s="12"/>
      <c r="E26" s="12">
        <v>5.3598379629629623E-4</v>
      </c>
      <c r="F26" s="11" t="s">
        <v>45</v>
      </c>
      <c r="G26" s="38">
        <v>5.5222222222222229E-4</v>
      </c>
      <c r="H26" s="36">
        <f>IF(G26&gt;D26, G26-D26, 0)</f>
        <v>5.5222222222222229E-4</v>
      </c>
      <c r="I26" s="44">
        <f>IF(G26&gt;D26, 0, D26-G26)</f>
        <v>0</v>
      </c>
      <c r="J26" s="25"/>
      <c r="K26" s="25"/>
    </row>
    <row r="27" spans="1:11" ht="15.75" thickBot="1" x14ac:dyDescent="0.3">
      <c r="A27" s="25"/>
      <c r="B27" s="92" t="s">
        <v>16</v>
      </c>
      <c r="C27" s="93">
        <f>SUM(H3:H26)-I27</f>
        <v>1.1333912037037038E-2</v>
      </c>
      <c r="D27" s="94">
        <f>SUM(D3:D26)</f>
        <v>0</v>
      </c>
      <c r="E27" s="94">
        <f>SUM(E3:E26)</f>
        <v>1.0549293981481484E-2</v>
      </c>
      <c r="F27" s="94"/>
      <c r="G27" s="94">
        <f>SUM(G3:G26)</f>
        <v>1.1333912037037038E-2</v>
      </c>
      <c r="H27" s="94">
        <f t="shared" ref="H27:I27" si="0">SUM(H3:H26)</f>
        <v>1.1333912037037038E-2</v>
      </c>
      <c r="I27" s="95">
        <f t="shared" si="0"/>
        <v>0</v>
      </c>
      <c r="J27" s="25"/>
      <c r="K27" s="25"/>
    </row>
    <row r="28" spans="1:11" ht="15.75" thickTop="1" x14ac:dyDescent="0.25">
      <c r="A28" s="25"/>
      <c r="B28" s="25"/>
      <c r="C28" s="25"/>
      <c r="D28" s="26"/>
      <c r="E28" s="26"/>
      <c r="F28" s="25"/>
      <c r="G28" s="26"/>
      <c r="H28" s="25"/>
      <c r="I28" s="25"/>
      <c r="J28" s="25"/>
      <c r="K28" s="25"/>
    </row>
    <row r="29" spans="1:11" x14ac:dyDescent="0.25">
      <c r="A29" s="25"/>
      <c r="B29" s="25"/>
      <c r="C29" s="25"/>
      <c r="D29" s="26"/>
      <c r="E29" s="26"/>
      <c r="F29" s="25"/>
      <c r="G29" s="26"/>
      <c r="H29" s="25"/>
      <c r="I29" s="25"/>
      <c r="J29" s="25"/>
      <c r="K29" s="25"/>
    </row>
    <row r="30" spans="1:11" ht="23.25" x14ac:dyDescent="0.35">
      <c r="A30" s="17"/>
      <c r="B30" s="32"/>
      <c r="C30" s="32"/>
      <c r="D30" s="32"/>
      <c r="E30" s="32"/>
      <c r="F30" s="32"/>
      <c r="G30" s="32"/>
      <c r="H30" s="17"/>
      <c r="I30" s="17"/>
      <c r="J30" s="17"/>
      <c r="K30" s="17"/>
    </row>
    <row r="31" spans="1:11" x14ac:dyDescent="0.25">
      <c r="A31" s="17"/>
      <c r="B31" s="17"/>
      <c r="C31" s="17"/>
      <c r="D31" s="18"/>
      <c r="E31" s="18"/>
      <c r="F31" s="17"/>
      <c r="G31" s="18"/>
      <c r="H31" s="17"/>
      <c r="I31" s="17"/>
      <c r="J31" s="17"/>
      <c r="K31" s="17"/>
    </row>
    <row r="32" spans="1:11" x14ac:dyDescent="0.25">
      <c r="A32" s="17"/>
      <c r="B32" s="17"/>
      <c r="C32" s="17"/>
      <c r="D32" s="18"/>
      <c r="E32" s="18"/>
      <c r="F32" s="17"/>
      <c r="G32" s="18"/>
      <c r="H32" s="17"/>
      <c r="I32" s="17"/>
      <c r="J32" s="17"/>
      <c r="K32" s="17"/>
    </row>
    <row r="33" spans="1:11" x14ac:dyDescent="0.25">
      <c r="A33" s="17"/>
      <c r="B33" s="17"/>
      <c r="C33" s="17"/>
      <c r="D33" s="18"/>
      <c r="E33" s="18"/>
      <c r="F33" s="17"/>
      <c r="G33" s="18"/>
      <c r="H33" s="17"/>
      <c r="I33" s="17"/>
      <c r="J33" s="17"/>
      <c r="K33" s="17"/>
    </row>
    <row r="34" spans="1:11" x14ac:dyDescent="0.25">
      <c r="A34" s="17"/>
      <c r="B34" s="17"/>
      <c r="C34" s="17"/>
      <c r="D34" s="18"/>
      <c r="E34" s="18"/>
      <c r="F34" s="17"/>
      <c r="G34" s="18"/>
      <c r="H34" s="17"/>
      <c r="I34" s="17"/>
      <c r="J34" s="17"/>
      <c r="K34" s="17"/>
    </row>
    <row r="35" spans="1:11" x14ac:dyDescent="0.25">
      <c r="A35" s="17"/>
      <c r="B35" s="17"/>
      <c r="C35" s="17"/>
      <c r="D35" s="18"/>
      <c r="E35" s="18"/>
      <c r="F35" s="17"/>
      <c r="G35" s="18"/>
      <c r="H35" s="17"/>
      <c r="I35" s="17"/>
      <c r="J35" s="17"/>
      <c r="K35" s="17"/>
    </row>
    <row r="36" spans="1:11" x14ac:dyDescent="0.25">
      <c r="A36" s="17"/>
      <c r="B36" s="17"/>
      <c r="C36" s="17"/>
      <c r="D36" s="18"/>
      <c r="E36" s="18"/>
      <c r="F36" s="17"/>
      <c r="G36" s="18"/>
      <c r="H36" s="17"/>
      <c r="I36" s="17"/>
      <c r="J36" s="17"/>
      <c r="K36" s="17"/>
    </row>
    <row r="37" spans="1:11" x14ac:dyDescent="0.25">
      <c r="A37" s="17"/>
      <c r="B37" s="17"/>
      <c r="C37" s="17"/>
      <c r="D37" s="18"/>
      <c r="E37" s="18"/>
      <c r="F37" s="17"/>
      <c r="G37" s="18"/>
      <c r="H37" s="17"/>
      <c r="I37" s="17"/>
      <c r="J37" s="17"/>
      <c r="K37" s="17"/>
    </row>
    <row r="38" spans="1:11" x14ac:dyDescent="0.25">
      <c r="A38" s="17"/>
      <c r="B38" s="17"/>
      <c r="C38" s="17"/>
      <c r="D38" s="18"/>
      <c r="E38" s="18"/>
      <c r="F38" s="17"/>
      <c r="G38" s="18"/>
      <c r="H38" s="17"/>
      <c r="I38" s="17"/>
      <c r="J38" s="17"/>
      <c r="K38" s="17"/>
    </row>
    <row r="39" spans="1:11" x14ac:dyDescent="0.25">
      <c r="A39" s="17"/>
      <c r="B39" s="17"/>
      <c r="C39" s="17"/>
      <c r="D39" s="18"/>
      <c r="E39" s="18"/>
      <c r="F39" s="17"/>
      <c r="G39" s="18"/>
      <c r="H39" s="17"/>
      <c r="I39" s="17"/>
      <c r="J39" s="17"/>
      <c r="K39" s="17"/>
    </row>
    <row r="40" spans="1:11" x14ac:dyDescent="0.25">
      <c r="A40" s="17"/>
      <c r="B40" s="17"/>
      <c r="C40" s="17"/>
      <c r="D40" s="18"/>
      <c r="E40" s="18"/>
      <c r="F40" s="17"/>
      <c r="G40" s="18"/>
      <c r="H40" s="17"/>
      <c r="I40" s="17"/>
      <c r="J40" s="17"/>
      <c r="K40" s="17"/>
    </row>
    <row r="41" spans="1:11" x14ac:dyDescent="0.25">
      <c r="A41" s="17"/>
      <c r="B41" s="17"/>
      <c r="C41" s="17"/>
      <c r="D41" s="18"/>
      <c r="E41" s="18"/>
      <c r="F41" s="17"/>
      <c r="G41" s="18"/>
      <c r="H41" s="17"/>
      <c r="I41" s="17"/>
      <c r="J41" s="17"/>
      <c r="K41" s="17"/>
    </row>
    <row r="42" spans="1:11" x14ac:dyDescent="0.25">
      <c r="A42" s="17"/>
      <c r="B42" s="17"/>
      <c r="C42" s="17"/>
      <c r="D42" s="18"/>
      <c r="E42" s="18"/>
      <c r="F42" s="17"/>
      <c r="G42" s="18"/>
      <c r="H42" s="17"/>
      <c r="I42" s="17"/>
      <c r="J42" s="17"/>
      <c r="K42" s="17"/>
    </row>
    <row r="43" spans="1:11" x14ac:dyDescent="0.25">
      <c r="A43" s="17"/>
      <c r="B43" s="17"/>
      <c r="C43" s="17"/>
      <c r="D43" s="18"/>
      <c r="E43" s="18"/>
      <c r="F43" s="17"/>
      <c r="G43" s="18"/>
      <c r="H43" s="17"/>
      <c r="I43" s="17"/>
      <c r="J43" s="17"/>
      <c r="K43" s="17"/>
    </row>
    <row r="44" spans="1:11" x14ac:dyDescent="0.25">
      <c r="A44" s="17"/>
      <c r="B44" s="17"/>
      <c r="C44" s="17"/>
      <c r="D44" s="18"/>
      <c r="E44" s="18"/>
      <c r="F44" s="17"/>
      <c r="G44" s="18"/>
      <c r="H44" s="17"/>
      <c r="I44" s="17"/>
      <c r="J44" s="17"/>
      <c r="K44" s="17"/>
    </row>
    <row r="45" spans="1:11" x14ac:dyDescent="0.25">
      <c r="A45" s="17"/>
      <c r="B45" s="17"/>
      <c r="C45" s="17"/>
      <c r="D45" s="18"/>
      <c r="E45" s="18"/>
      <c r="F45" s="17"/>
      <c r="G45" s="18"/>
      <c r="H45" s="17"/>
      <c r="I45" s="17"/>
      <c r="J45" s="17"/>
      <c r="K45" s="17"/>
    </row>
    <row r="46" spans="1:11" x14ac:dyDescent="0.25">
      <c r="A46" s="17"/>
      <c r="B46" s="17"/>
      <c r="C46" s="17"/>
      <c r="D46" s="18"/>
      <c r="E46" s="18"/>
      <c r="F46" s="17"/>
      <c r="G46" s="18"/>
      <c r="H46" s="17"/>
      <c r="I46" s="17"/>
      <c r="J46" s="17"/>
      <c r="K46" s="17"/>
    </row>
    <row r="47" spans="1:11" x14ac:dyDescent="0.25">
      <c r="A47" s="17"/>
      <c r="B47" s="17"/>
      <c r="C47" s="17"/>
      <c r="D47" s="18"/>
      <c r="E47" s="18"/>
      <c r="F47" s="17"/>
      <c r="G47" s="18"/>
      <c r="H47" s="17"/>
      <c r="I47" s="17"/>
      <c r="J47" s="17"/>
      <c r="K47" s="17"/>
    </row>
    <row r="48" spans="1:11" x14ac:dyDescent="0.25">
      <c r="A48" s="17"/>
      <c r="B48" s="19"/>
      <c r="C48" s="19"/>
      <c r="D48" s="20"/>
      <c r="E48" s="20"/>
      <c r="F48" s="20"/>
      <c r="G48" s="20"/>
      <c r="H48" s="17"/>
      <c r="I48" s="17"/>
      <c r="J48" s="17"/>
      <c r="K48" s="17"/>
    </row>
    <row r="49" spans="1:11" x14ac:dyDescent="0.25">
      <c r="A49" s="17"/>
      <c r="B49" s="17"/>
      <c r="C49" s="17"/>
      <c r="D49" s="18"/>
      <c r="E49" s="18"/>
      <c r="F49" s="17"/>
      <c r="G49" s="18"/>
      <c r="H49" s="17"/>
      <c r="I49" s="17"/>
      <c r="J49" s="17"/>
      <c r="K49" s="17"/>
    </row>
    <row r="50" spans="1:11" x14ac:dyDescent="0.25">
      <c r="A50" s="17"/>
      <c r="B50" s="17"/>
      <c r="C50" s="17"/>
      <c r="D50" s="18"/>
      <c r="E50" s="18"/>
      <c r="F50" s="17"/>
      <c r="G50" s="18"/>
      <c r="H50" s="17"/>
      <c r="I50" s="17"/>
      <c r="J50" s="17"/>
      <c r="K50" s="17"/>
    </row>
    <row r="51" spans="1:11" ht="23.25" x14ac:dyDescent="0.35">
      <c r="A51" s="17"/>
      <c r="B51" s="32"/>
      <c r="C51" s="32"/>
      <c r="D51" s="32"/>
      <c r="E51" s="32"/>
      <c r="F51" s="32"/>
      <c r="G51" s="32"/>
      <c r="H51" s="17"/>
      <c r="I51" s="17"/>
      <c r="J51" s="17"/>
      <c r="K51" s="17"/>
    </row>
    <row r="52" spans="1:11" x14ac:dyDescent="0.25">
      <c r="A52" s="17"/>
      <c r="B52" s="17"/>
      <c r="C52" s="17"/>
      <c r="D52" s="18"/>
      <c r="E52" s="18"/>
      <c r="F52" s="17"/>
      <c r="G52" s="18"/>
      <c r="H52" s="17"/>
      <c r="I52" s="17"/>
      <c r="J52" s="17"/>
      <c r="K52" s="17"/>
    </row>
    <row r="53" spans="1:11" x14ac:dyDescent="0.25">
      <c r="A53" s="17"/>
      <c r="B53" s="17"/>
      <c r="C53" s="17"/>
      <c r="D53" s="18"/>
      <c r="E53" s="18"/>
      <c r="F53" s="17"/>
      <c r="G53" s="18"/>
      <c r="H53" s="17"/>
      <c r="I53" s="17"/>
      <c r="J53" s="17"/>
      <c r="K53" s="17"/>
    </row>
    <row r="54" spans="1:11" x14ac:dyDescent="0.25">
      <c r="A54" s="17"/>
      <c r="B54" s="17"/>
      <c r="C54" s="17"/>
      <c r="D54" s="18"/>
      <c r="E54" s="18"/>
      <c r="F54" s="17"/>
      <c r="G54" s="18"/>
      <c r="H54" s="17"/>
      <c r="I54" s="17"/>
      <c r="J54" s="17"/>
      <c r="K54" s="17"/>
    </row>
    <row r="55" spans="1:11" x14ac:dyDescent="0.25">
      <c r="A55" s="17"/>
      <c r="B55" s="17"/>
      <c r="C55" s="17"/>
      <c r="D55" s="18"/>
      <c r="E55" s="18"/>
      <c r="F55" s="17"/>
      <c r="G55" s="18"/>
      <c r="H55" s="17"/>
      <c r="I55" s="17"/>
      <c r="J55" s="17"/>
      <c r="K55" s="17"/>
    </row>
    <row r="56" spans="1:11" x14ac:dyDescent="0.25">
      <c r="A56" s="17"/>
      <c r="B56" s="17"/>
      <c r="C56" s="17"/>
      <c r="D56" s="18"/>
      <c r="E56" s="18"/>
      <c r="F56" s="17"/>
      <c r="G56" s="18"/>
      <c r="H56" s="17"/>
      <c r="I56" s="17"/>
      <c r="J56" s="17"/>
      <c r="K56" s="17"/>
    </row>
    <row r="57" spans="1:11" x14ac:dyDescent="0.25">
      <c r="A57" s="17"/>
      <c r="B57" s="17"/>
      <c r="C57" s="17"/>
      <c r="D57" s="18"/>
      <c r="E57" s="18"/>
      <c r="F57" s="17"/>
      <c r="G57" s="18"/>
      <c r="H57" s="17"/>
      <c r="I57" s="17"/>
      <c r="J57" s="17"/>
      <c r="K57" s="17"/>
    </row>
    <row r="58" spans="1:11" x14ac:dyDescent="0.25">
      <c r="A58" s="17"/>
      <c r="B58" s="17"/>
      <c r="C58" s="17"/>
      <c r="D58" s="18"/>
      <c r="E58" s="18"/>
      <c r="F58" s="17"/>
      <c r="G58" s="18"/>
      <c r="H58" s="17"/>
      <c r="I58" s="17"/>
      <c r="J58" s="17"/>
      <c r="K58" s="17"/>
    </row>
    <row r="59" spans="1:11" x14ac:dyDescent="0.25">
      <c r="A59" s="17"/>
      <c r="B59" s="17"/>
      <c r="C59" s="17"/>
      <c r="D59" s="18"/>
      <c r="E59" s="18"/>
      <c r="F59" s="17"/>
      <c r="G59" s="18"/>
      <c r="H59" s="17"/>
      <c r="I59" s="17"/>
      <c r="J59" s="17"/>
      <c r="K59" s="17"/>
    </row>
    <row r="60" spans="1:11" x14ac:dyDescent="0.25">
      <c r="A60" s="17"/>
      <c r="B60" s="17"/>
      <c r="C60" s="17"/>
      <c r="D60" s="18"/>
      <c r="E60" s="18"/>
      <c r="F60" s="17"/>
      <c r="G60" s="18"/>
      <c r="H60" s="17"/>
      <c r="I60" s="17"/>
      <c r="J60" s="17"/>
      <c r="K60" s="17"/>
    </row>
    <row r="61" spans="1:11" x14ac:dyDescent="0.25">
      <c r="A61" s="17"/>
      <c r="B61" s="17"/>
      <c r="C61" s="17"/>
      <c r="D61" s="18"/>
      <c r="E61" s="18"/>
      <c r="F61" s="17"/>
      <c r="G61" s="18"/>
      <c r="H61" s="17"/>
      <c r="I61" s="17"/>
      <c r="J61" s="17"/>
      <c r="K61" s="17"/>
    </row>
    <row r="62" spans="1:11" x14ac:dyDescent="0.25">
      <c r="A62" s="17"/>
      <c r="B62" s="17"/>
      <c r="C62" s="17"/>
      <c r="D62" s="18"/>
      <c r="E62" s="18"/>
      <c r="F62" s="17"/>
      <c r="G62" s="18"/>
      <c r="H62" s="17"/>
      <c r="I62" s="17"/>
      <c r="J62" s="17"/>
      <c r="K62" s="17"/>
    </row>
    <row r="63" spans="1:11" x14ac:dyDescent="0.25">
      <c r="A63" s="17"/>
      <c r="B63" s="17"/>
      <c r="C63" s="17"/>
      <c r="D63" s="18"/>
      <c r="E63" s="18"/>
      <c r="F63" s="17"/>
      <c r="G63" s="18"/>
      <c r="H63" s="17"/>
      <c r="I63" s="17"/>
      <c r="J63" s="17"/>
      <c r="K63" s="17"/>
    </row>
    <row r="64" spans="1:11" x14ac:dyDescent="0.25">
      <c r="A64" s="17"/>
      <c r="B64" s="17"/>
      <c r="C64" s="17"/>
      <c r="D64" s="18"/>
      <c r="E64" s="18"/>
      <c r="F64" s="17"/>
      <c r="G64" s="18"/>
      <c r="H64" s="17"/>
      <c r="I64" s="17"/>
      <c r="J64" s="17"/>
      <c r="K64" s="17"/>
    </row>
    <row r="65" spans="1:11" x14ac:dyDescent="0.25">
      <c r="A65" s="17"/>
      <c r="B65" s="17"/>
      <c r="C65" s="17"/>
      <c r="D65" s="18"/>
      <c r="E65" s="18"/>
      <c r="F65" s="17"/>
      <c r="G65" s="18"/>
      <c r="H65" s="17"/>
      <c r="I65" s="17"/>
      <c r="J65" s="17"/>
      <c r="K65" s="17"/>
    </row>
    <row r="66" spans="1:11" x14ac:dyDescent="0.25">
      <c r="A66" s="17"/>
      <c r="B66" s="17"/>
      <c r="C66" s="17"/>
      <c r="D66" s="18"/>
      <c r="E66" s="18"/>
      <c r="F66" s="17"/>
      <c r="G66" s="18"/>
      <c r="H66" s="17"/>
      <c r="I66" s="17"/>
      <c r="J66" s="17"/>
      <c r="K66" s="17"/>
    </row>
    <row r="67" spans="1:11" x14ac:dyDescent="0.25">
      <c r="A67" s="17"/>
      <c r="B67" s="17"/>
      <c r="C67" s="17"/>
      <c r="D67" s="18"/>
      <c r="E67" s="18"/>
      <c r="F67" s="17"/>
      <c r="G67" s="18"/>
      <c r="H67" s="17"/>
      <c r="I67" s="17"/>
      <c r="J67" s="17"/>
      <c r="K67" s="17"/>
    </row>
    <row r="68" spans="1:11" x14ac:dyDescent="0.25">
      <c r="A68" s="17"/>
      <c r="B68" s="17"/>
      <c r="C68" s="17"/>
      <c r="D68" s="18"/>
      <c r="E68" s="18"/>
      <c r="F68" s="17"/>
      <c r="G68" s="18"/>
      <c r="H68" s="17"/>
      <c r="I68" s="17"/>
      <c r="J68" s="17"/>
      <c r="K68" s="17"/>
    </row>
    <row r="69" spans="1:11" x14ac:dyDescent="0.25">
      <c r="A69" s="17"/>
      <c r="B69" s="19"/>
      <c r="C69" s="19"/>
      <c r="D69" s="20"/>
      <c r="E69" s="20"/>
      <c r="F69" s="20"/>
      <c r="G69" s="20"/>
      <c r="H69" s="17"/>
      <c r="I69" s="17"/>
      <c r="J69" s="17"/>
      <c r="K69" s="17"/>
    </row>
    <row r="70" spans="1:11" x14ac:dyDescent="0.25">
      <c r="A70" s="17"/>
      <c r="B70" s="17"/>
      <c r="C70" s="17"/>
      <c r="D70" s="18"/>
      <c r="E70" s="18"/>
      <c r="F70" s="17"/>
      <c r="G70" s="18"/>
      <c r="H70" s="17"/>
      <c r="I70" s="17"/>
      <c r="J70" s="17"/>
      <c r="K70" s="17"/>
    </row>
    <row r="71" spans="1:11" x14ac:dyDescent="0.25">
      <c r="A71" s="17"/>
      <c r="B71" s="17"/>
      <c r="C71" s="17"/>
      <c r="D71" s="18"/>
      <c r="E71" s="18"/>
      <c r="F71" s="17"/>
      <c r="G71" s="18"/>
      <c r="H71" s="17"/>
      <c r="I71" s="17"/>
      <c r="J71" s="17"/>
      <c r="K71" s="17"/>
    </row>
    <row r="72" spans="1:11" ht="23.25" x14ac:dyDescent="0.35">
      <c r="A72" s="17"/>
      <c r="B72" s="32"/>
      <c r="C72" s="32"/>
      <c r="D72" s="32"/>
      <c r="E72" s="32"/>
      <c r="F72" s="32"/>
      <c r="G72" s="32"/>
      <c r="H72" s="17"/>
      <c r="I72" s="17"/>
      <c r="J72" s="17"/>
      <c r="K72" s="17"/>
    </row>
    <row r="73" spans="1:11" x14ac:dyDescent="0.25">
      <c r="A73" s="17"/>
      <c r="B73" s="17"/>
      <c r="C73" s="17"/>
      <c r="D73" s="18"/>
      <c r="E73" s="18"/>
      <c r="F73" s="17"/>
      <c r="G73" s="18"/>
      <c r="H73" s="17"/>
      <c r="I73" s="17"/>
      <c r="J73" s="17"/>
      <c r="K73" s="17"/>
    </row>
    <row r="74" spans="1:11" x14ac:dyDescent="0.25">
      <c r="A74" s="17"/>
      <c r="B74" s="17"/>
      <c r="C74" s="17"/>
      <c r="D74" s="18"/>
      <c r="E74" s="18"/>
      <c r="F74" s="17"/>
      <c r="G74" s="18"/>
      <c r="H74" s="17"/>
      <c r="I74" s="17"/>
      <c r="J74" s="17"/>
      <c r="K74" s="17"/>
    </row>
    <row r="75" spans="1:11" x14ac:dyDescent="0.25">
      <c r="A75" s="17"/>
      <c r="B75" s="17"/>
      <c r="C75" s="17"/>
      <c r="D75" s="18"/>
      <c r="E75" s="18"/>
      <c r="F75" s="17"/>
      <c r="G75" s="18"/>
      <c r="H75" s="17"/>
      <c r="I75" s="17"/>
      <c r="J75" s="17"/>
      <c r="K75" s="17"/>
    </row>
    <row r="76" spans="1:11" x14ac:dyDescent="0.25">
      <c r="A76" s="17"/>
      <c r="B76" s="17"/>
      <c r="C76" s="17"/>
      <c r="D76" s="18"/>
      <c r="E76" s="18"/>
      <c r="F76" s="17"/>
      <c r="G76" s="18"/>
      <c r="H76" s="17"/>
      <c r="I76" s="17"/>
      <c r="J76" s="17"/>
      <c r="K76" s="17"/>
    </row>
    <row r="77" spans="1:11" x14ac:dyDescent="0.25">
      <c r="A77" s="17"/>
      <c r="B77" s="17"/>
      <c r="C77" s="17"/>
      <c r="D77" s="18"/>
      <c r="E77" s="18"/>
      <c r="F77" s="17"/>
      <c r="G77" s="18"/>
      <c r="H77" s="17"/>
      <c r="I77" s="17"/>
      <c r="J77" s="17"/>
      <c r="K77" s="17"/>
    </row>
    <row r="78" spans="1:11" x14ac:dyDescent="0.25">
      <c r="A78" s="17"/>
      <c r="B78" s="17"/>
      <c r="C78" s="17"/>
      <c r="D78" s="18"/>
      <c r="E78" s="18"/>
      <c r="F78" s="17"/>
      <c r="G78" s="18"/>
      <c r="H78" s="17"/>
      <c r="I78" s="17"/>
      <c r="J78" s="17"/>
      <c r="K78" s="17"/>
    </row>
    <row r="79" spans="1:11" x14ac:dyDescent="0.25">
      <c r="A79" s="17"/>
      <c r="B79" s="17"/>
      <c r="C79" s="17"/>
      <c r="D79" s="18"/>
      <c r="E79" s="18"/>
      <c r="F79" s="17"/>
      <c r="G79" s="18"/>
      <c r="H79" s="17"/>
      <c r="I79" s="17"/>
      <c r="J79" s="17"/>
      <c r="K79" s="17"/>
    </row>
    <row r="80" spans="1:11" x14ac:dyDescent="0.25">
      <c r="A80" s="17"/>
      <c r="B80" s="17"/>
      <c r="C80" s="17"/>
      <c r="D80" s="18"/>
      <c r="E80" s="18"/>
      <c r="F80" s="17"/>
      <c r="G80" s="18"/>
      <c r="H80" s="17"/>
      <c r="I80" s="17"/>
      <c r="J80" s="17"/>
      <c r="K80" s="17"/>
    </row>
    <row r="81" spans="1:11" x14ac:dyDescent="0.25">
      <c r="A81" s="17"/>
      <c r="B81" s="17"/>
      <c r="C81" s="17"/>
      <c r="D81" s="18"/>
      <c r="E81" s="18"/>
      <c r="F81" s="17"/>
      <c r="G81" s="18"/>
      <c r="H81" s="17"/>
      <c r="I81" s="17"/>
      <c r="J81" s="17"/>
      <c r="K81" s="17"/>
    </row>
    <row r="82" spans="1:11" x14ac:dyDescent="0.25">
      <c r="A82" s="17"/>
      <c r="B82" s="17"/>
      <c r="C82" s="17"/>
      <c r="D82" s="18"/>
      <c r="E82" s="18"/>
      <c r="F82" s="17"/>
      <c r="G82" s="18"/>
      <c r="H82" s="17"/>
      <c r="I82" s="17"/>
      <c r="J82" s="17"/>
      <c r="K82" s="17"/>
    </row>
    <row r="83" spans="1:11" x14ac:dyDescent="0.25">
      <c r="A83" s="17"/>
      <c r="B83" s="17"/>
      <c r="C83" s="17"/>
      <c r="D83" s="18"/>
      <c r="E83" s="18"/>
      <c r="F83" s="17"/>
      <c r="G83" s="18"/>
      <c r="H83" s="17"/>
      <c r="I83" s="17"/>
      <c r="J83" s="17"/>
      <c r="K83" s="17"/>
    </row>
    <row r="84" spans="1:11" x14ac:dyDescent="0.25">
      <c r="A84" s="17"/>
      <c r="B84" s="17"/>
      <c r="C84" s="17"/>
      <c r="D84" s="18"/>
      <c r="E84" s="18"/>
      <c r="F84" s="17"/>
      <c r="G84" s="18"/>
      <c r="H84" s="17"/>
      <c r="I84" s="17"/>
      <c r="J84" s="17"/>
      <c r="K84" s="17"/>
    </row>
    <row r="85" spans="1:11" x14ac:dyDescent="0.25">
      <c r="A85" s="17"/>
      <c r="B85" s="17"/>
      <c r="C85" s="17"/>
      <c r="D85" s="18"/>
      <c r="E85" s="18"/>
      <c r="F85" s="17"/>
      <c r="G85" s="18"/>
      <c r="H85" s="17"/>
      <c r="I85" s="17"/>
      <c r="J85" s="17"/>
      <c r="K85" s="17"/>
    </row>
    <row r="86" spans="1:11" x14ac:dyDescent="0.25">
      <c r="A86" s="17"/>
      <c r="B86" s="17"/>
      <c r="C86" s="17"/>
      <c r="D86" s="18"/>
      <c r="E86" s="18"/>
      <c r="F86" s="17"/>
      <c r="G86" s="18"/>
      <c r="H86" s="17"/>
      <c r="I86" s="17"/>
      <c r="J86" s="17"/>
      <c r="K86" s="17"/>
    </row>
    <row r="87" spans="1:11" x14ac:dyDescent="0.25">
      <c r="A87" s="17"/>
      <c r="B87" s="17"/>
      <c r="C87" s="17"/>
      <c r="D87" s="18"/>
      <c r="E87" s="18"/>
      <c r="F87" s="17"/>
      <c r="G87" s="18"/>
      <c r="H87" s="17"/>
      <c r="I87" s="17"/>
      <c r="J87" s="17"/>
      <c r="K87" s="17"/>
    </row>
    <row r="88" spans="1:11" x14ac:dyDescent="0.25">
      <c r="A88" s="17"/>
      <c r="B88" s="17"/>
      <c r="C88" s="17"/>
      <c r="D88" s="18"/>
      <c r="E88" s="18"/>
      <c r="F88" s="17"/>
      <c r="G88" s="18"/>
      <c r="H88" s="17"/>
      <c r="I88" s="17"/>
      <c r="J88" s="17"/>
      <c r="K88" s="17"/>
    </row>
    <row r="89" spans="1:11" x14ac:dyDescent="0.25">
      <c r="A89" s="17"/>
      <c r="B89" s="17"/>
      <c r="C89" s="17"/>
      <c r="D89" s="18"/>
      <c r="E89" s="18"/>
      <c r="F89" s="17"/>
      <c r="G89" s="18"/>
      <c r="H89" s="17"/>
      <c r="I89" s="17"/>
      <c r="J89" s="17"/>
      <c r="K89" s="17"/>
    </row>
    <row r="90" spans="1:11" x14ac:dyDescent="0.25">
      <c r="A90" s="17"/>
      <c r="B90" s="19"/>
      <c r="C90" s="19"/>
      <c r="D90" s="20"/>
      <c r="E90" s="20"/>
      <c r="F90" s="20"/>
      <c r="G90" s="20"/>
      <c r="H90" s="17"/>
      <c r="I90" s="17"/>
      <c r="J90" s="17"/>
      <c r="K90" s="17"/>
    </row>
    <row r="91" spans="1:11" x14ac:dyDescent="0.25">
      <c r="A91" s="17"/>
      <c r="B91" s="17"/>
      <c r="C91" s="17"/>
      <c r="D91" s="18"/>
      <c r="E91" s="18"/>
      <c r="F91" s="17"/>
      <c r="G91" s="18"/>
      <c r="H91" s="17"/>
      <c r="I91" s="17"/>
      <c r="J91" s="17"/>
      <c r="K91" s="17"/>
    </row>
    <row r="92" spans="1:11" x14ac:dyDescent="0.25">
      <c r="A92" s="17"/>
      <c r="B92" s="17"/>
      <c r="C92" s="17"/>
      <c r="D92" s="18"/>
      <c r="E92" s="18"/>
      <c r="F92" s="17"/>
      <c r="G92" s="18"/>
      <c r="H92" s="17"/>
      <c r="I92" s="17"/>
      <c r="J92" s="17"/>
      <c r="K92" s="17"/>
    </row>
  </sheetData>
  <mergeCells count="4">
    <mergeCell ref="B1:G1"/>
    <mergeCell ref="B30:G30"/>
    <mergeCell ref="B51:G51"/>
    <mergeCell ref="B72:G72"/>
  </mergeCells>
  <conditionalFormatting sqref="I3:I26">
    <cfRule type="cellIs" dxfId="1" priority="1" operator="greaterThan">
      <formula>2.31481481481481E-06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Base Game</vt:lpstr>
      <vt:lpstr>DLC1</vt:lpstr>
      <vt:lpstr>DLC2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MotorStorm RC</dc:title>
  <dc:creator>CypherNova139</dc:creator>
  <cp:lastModifiedBy>Joel</cp:lastModifiedBy>
  <dcterms:created xsi:type="dcterms:W3CDTF">2019-07-20T21:57:32Z</dcterms:created>
  <dcterms:modified xsi:type="dcterms:W3CDTF">2019-08-24T20:21:01Z</dcterms:modified>
</cp:coreProperties>
</file>